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charts/chart21.xml" ContentType="application/vnd.openxmlformats-officedocument.drawingml.chart+xml"/>
  <Override PartName="/xl/drawings/drawing24.xml" ContentType="application/vnd.openxmlformats-officedocument.drawingml.chartshapes+xml"/>
  <Override PartName="/xl/charts/chart22.xml" ContentType="application/vnd.openxmlformats-officedocument.drawingml.chart+xml"/>
  <Override PartName="/xl/drawings/drawing25.xml" ContentType="application/vnd.openxmlformats-officedocument.drawingml.chartshapes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charts/chart24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nimbus\Hidrologia\deltast12\"/>
    </mc:Choice>
  </mc:AlternateContent>
  <xr:revisionPtr revIDLastSave="0" documentId="13_ncr:1_{BCF093C5-2A93-4B63-8566-15F2969C9937}" xr6:coauthVersionLast="47" xr6:coauthVersionMax="47" xr10:uidLastSave="{00000000-0000-0000-0000-000000000000}"/>
  <bookViews>
    <workbookView xWindow="-120" yWindow="-120" windowWidth="29040" windowHeight="15720" tabRatio="589" activeTab="2" xr2:uid="{00000000-000D-0000-FFFF-FFFF00000000}"/>
  </bookViews>
  <sheets>
    <sheet name="AGOSTO 2025" sheetId="133" r:id="rId1"/>
    <sheet name="SEPTIEMBRE 2025" sheetId="134" r:id="rId2"/>
    <sheet name="OCTUBRE 2025" sheetId="136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1" hidden="1">[1]FVERT2!$Y$6:$Y$31</definedName>
    <definedName name="_Order1" hidden="1">255</definedName>
    <definedName name="_Sort" hidden="1">[1]FVERT2!$Y$6:$AF$31</definedName>
    <definedName name="E">[1]Prueba!$A$39</definedName>
    <definedName name="H">[1]FVERT2!$B$34:$B$51</definedName>
    <definedName name="m">[1]Prueba!$A$34</definedName>
    <definedName name="Qeco">'[2]Balance Esti'!$L$12:$L$41</definedName>
    <definedName name="QEcolo">'[3]Balance Esti'!$L$12:$L$42</definedName>
    <definedName name="xi">[1]Prueba!$A$35</definedName>
    <definedName name="xii">[1]Prueba!$A$36</definedName>
    <definedName name="xiii">[1]Prueba!$A$37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2" i="134" l="1"/>
  <c r="AD42" i="134"/>
  <c r="T42" i="134"/>
  <c r="J42" i="134"/>
</calcChain>
</file>

<file path=xl/sharedStrings.xml><?xml version="1.0" encoding="utf-8"?>
<sst xmlns="http://schemas.openxmlformats.org/spreadsheetml/2006/main" count="302" uniqueCount="42">
  <si>
    <t>Lago Bayano</t>
  </si>
  <si>
    <t xml:space="preserve">Histórico: </t>
  </si>
  <si>
    <t>Caudal:</t>
  </si>
  <si>
    <t>m³/s</t>
  </si>
  <si>
    <t xml:space="preserve">Caudal: </t>
  </si>
  <si>
    <t>Prom. Mes</t>
  </si>
  <si>
    <t>Histórico Diario</t>
  </si>
  <si>
    <t>Promedio Semanal</t>
  </si>
  <si>
    <t>Lago Fortuna</t>
  </si>
  <si>
    <t>Lago Barrigón</t>
  </si>
  <si>
    <t xml:space="preserve">Generación:       </t>
  </si>
  <si>
    <t>Día</t>
  </si>
  <si>
    <t>Nivel, msnm</t>
  </si>
  <si>
    <t>Prom. Diario</t>
  </si>
  <si>
    <t>Histórico     00:00 h</t>
  </si>
  <si>
    <t>Inicial
 00:00 h</t>
  </si>
  <si>
    <t>Energía (MW-h)</t>
  </si>
  <si>
    <t>Energía Acum. (GW-h)</t>
  </si>
  <si>
    <t>GW-h</t>
  </si>
  <si>
    <t>Lago Changuinola I</t>
  </si>
  <si>
    <t>Caudal Afluente (m³/s)</t>
  </si>
  <si>
    <t>Generación Bruta</t>
  </si>
  <si>
    <t>Gráficos de Caudales [m3/s] y Niveles de Embalses [msnm]</t>
  </si>
  <si>
    <t>CÓDIGO DE COLORES</t>
  </si>
  <si>
    <t>Niveles Ajustados</t>
  </si>
  <si>
    <t>Niveles Registrados</t>
  </si>
  <si>
    <t>Niveles del CND</t>
  </si>
  <si>
    <t>Caudal incluye vertido</t>
  </si>
  <si>
    <t xml:space="preserve"> 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</si>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</sst>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0\ &quot;m³/s&quot;"/>
    <numFmt numFmtId="166" formatCode="0.00\ &quot;GW-h&quot;"/>
    <numFmt numFmtId="167" formatCode="0.000"/>
    <numFmt numFmtId="168" formatCode="0.00\ "/>
    <numFmt numFmtId="169" formatCode="0.00\ &quot;msnm&quot;"/>
    <numFmt numFmtId="170" formatCode="0.000;[Red]0.000"/>
    <numFmt numFmtId="171" formatCode="\$#,##0\ ;\(\$#,##0\)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9"/>
      <name val="Tahoma"/>
      <family val="2"/>
    </font>
    <font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name val="Tahoma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1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20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1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name val="Calibri"/>
      <family val="2"/>
      <scheme val="minor"/>
    </font>
    <font>
      <sz val="10"/>
      <color rgb="FFFF0000"/>
      <name val="Arial"/>
      <family val="2"/>
    </font>
    <font>
      <b/>
      <sz val="14"/>
      <color rgb="FF002060"/>
      <name val="Arial"/>
      <family val="2"/>
    </font>
    <font>
      <b/>
      <sz val="16"/>
      <color rgb="FF0000FF"/>
      <name val="Arial"/>
      <family val="2"/>
    </font>
    <font>
      <b/>
      <sz val="16"/>
      <color rgb="FFC00000"/>
      <name val="Arial"/>
      <family val="2"/>
    </font>
    <font>
      <sz val="18"/>
      <color rgb="FFC00000"/>
      <name val="Arial Rounded MT Bold"/>
      <family val="2"/>
    </font>
    <font>
      <sz val="18"/>
      <color theme="0"/>
      <name val="Arial Rounded MT Bold"/>
      <family val="2"/>
    </font>
    <font>
      <b/>
      <sz val="20"/>
      <color theme="1" tint="0.34998626667073579"/>
      <name val="Century Gothic"/>
      <family val="2"/>
    </font>
    <font>
      <sz val="11"/>
      <color theme="0"/>
      <name val="Century Gothic"/>
      <family val="2"/>
    </font>
    <font>
      <sz val="11"/>
      <color rgb="FFFF0000"/>
      <name val="Arial"/>
      <family val="2"/>
    </font>
    <font>
      <b/>
      <sz val="20"/>
      <color theme="0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9"/>
      <color rgb="FFFF0000"/>
      <name val="Arial"/>
      <family val="2"/>
    </font>
    <font>
      <sz val="9"/>
      <color rgb="FFFF0000"/>
      <name val="Century Gothic"/>
      <family val="2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8" tint="-0.249977111117893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20"/>
      <color rgb="FFFF0000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Century Gothic"/>
      <family val="2"/>
    </font>
    <font>
      <b/>
      <sz val="9"/>
      <color rgb="FF0000CC"/>
      <name val="Arial"/>
      <family val="2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9">
    <xf numFmtId="0" fontId="0" fillId="0" borderId="0"/>
    <xf numFmtId="0" fontId="31" fillId="16" borderId="0" applyNumberFormat="0" applyBorder="0" applyAlignment="0" applyProtection="0"/>
    <xf numFmtId="0" fontId="31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3" borderId="0" applyNumberFormat="0" applyBorder="0" applyAlignment="0" applyProtection="0"/>
    <xf numFmtId="0" fontId="31" fillId="17" borderId="0" applyNumberFormat="0" applyBorder="0" applyAlignment="0" applyProtection="0"/>
    <xf numFmtId="0" fontId="31" fillId="5" borderId="0" applyNumberFormat="0" applyBorder="0" applyAlignment="0" applyProtection="0"/>
    <xf numFmtId="0" fontId="31" fillId="17" borderId="0" applyNumberFormat="0" applyBorder="0" applyAlignment="0" applyProtection="0"/>
    <xf numFmtId="0" fontId="31" fillId="5" borderId="0" applyNumberFormat="0" applyBorder="0" applyAlignment="0" applyProtection="0"/>
    <xf numFmtId="0" fontId="31" fillId="17" borderId="0" applyNumberFormat="0" applyBorder="0" applyAlignment="0" applyProtection="0"/>
    <xf numFmtId="0" fontId="31" fillId="5" borderId="0" applyNumberFormat="0" applyBorder="0" applyAlignment="0" applyProtection="0"/>
    <xf numFmtId="0" fontId="31" fillId="17" borderId="0" applyNumberFormat="0" applyBorder="0" applyAlignment="0" applyProtection="0"/>
    <xf numFmtId="0" fontId="31" fillId="5" borderId="0" applyNumberFormat="0" applyBorder="0" applyAlignment="0" applyProtection="0"/>
    <xf numFmtId="0" fontId="31" fillId="18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31" fillId="7" borderId="0" applyNumberFormat="0" applyBorder="0" applyAlignment="0" applyProtection="0"/>
    <xf numFmtId="0" fontId="31" fillId="19" borderId="0" applyNumberFormat="0" applyBorder="0" applyAlignment="0" applyProtection="0"/>
    <xf numFmtId="0" fontId="31" fillId="4" borderId="0" applyNumberFormat="0" applyBorder="0" applyAlignment="0" applyProtection="0"/>
    <xf numFmtId="0" fontId="31" fillId="19" borderId="0" applyNumberFormat="0" applyBorder="0" applyAlignment="0" applyProtection="0"/>
    <xf numFmtId="0" fontId="31" fillId="4" borderId="0" applyNumberFormat="0" applyBorder="0" applyAlignment="0" applyProtection="0"/>
    <xf numFmtId="0" fontId="31" fillId="19" borderId="0" applyNumberFormat="0" applyBorder="0" applyAlignment="0" applyProtection="0"/>
    <xf numFmtId="0" fontId="31" fillId="4" borderId="0" applyNumberFormat="0" applyBorder="0" applyAlignment="0" applyProtection="0"/>
    <xf numFmtId="0" fontId="31" fillId="19" borderId="0" applyNumberFormat="0" applyBorder="0" applyAlignment="0" applyProtection="0"/>
    <xf numFmtId="0" fontId="31" fillId="4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" borderId="0" applyNumberFormat="0" applyBorder="0" applyAlignment="0" applyProtection="0"/>
    <xf numFmtId="0" fontId="31" fillId="22" borderId="0" applyNumberFormat="0" applyBorder="0" applyAlignment="0" applyProtection="0"/>
    <xf numFmtId="0" fontId="31" fillId="2" borderId="0" applyNumberFormat="0" applyBorder="0" applyAlignment="0" applyProtection="0"/>
    <xf numFmtId="0" fontId="31" fillId="22" borderId="0" applyNumberFormat="0" applyBorder="0" applyAlignment="0" applyProtection="0"/>
    <xf numFmtId="0" fontId="31" fillId="2" borderId="0" applyNumberFormat="0" applyBorder="0" applyAlignment="0" applyProtection="0"/>
    <xf numFmtId="0" fontId="31" fillId="22" borderId="0" applyNumberFormat="0" applyBorder="0" applyAlignment="0" applyProtection="0"/>
    <xf numFmtId="0" fontId="31" fillId="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6" borderId="0" applyNumberFormat="0" applyBorder="0" applyAlignment="0" applyProtection="0"/>
    <xf numFmtId="0" fontId="31" fillId="2" borderId="0" applyNumberFormat="0" applyBorder="0" applyAlignment="0" applyProtection="0"/>
    <xf numFmtId="0" fontId="31" fillId="26" borderId="0" applyNumberFormat="0" applyBorder="0" applyAlignment="0" applyProtection="0"/>
    <xf numFmtId="0" fontId="31" fillId="2" borderId="0" applyNumberFormat="0" applyBorder="0" applyAlignment="0" applyProtection="0"/>
    <xf numFmtId="0" fontId="31" fillId="26" borderId="0" applyNumberFormat="0" applyBorder="0" applyAlignment="0" applyProtection="0"/>
    <xf numFmtId="0" fontId="31" fillId="2" borderId="0" applyNumberFormat="0" applyBorder="0" applyAlignment="0" applyProtection="0"/>
    <xf numFmtId="0" fontId="31" fillId="26" borderId="0" applyNumberFormat="0" applyBorder="0" applyAlignment="0" applyProtection="0"/>
    <xf numFmtId="0" fontId="31" fillId="2" borderId="0" applyNumberFormat="0" applyBorder="0" applyAlignment="0" applyProtection="0"/>
    <xf numFmtId="0" fontId="31" fillId="27" borderId="0" applyNumberFormat="0" applyBorder="0" applyAlignment="0" applyProtection="0"/>
    <xf numFmtId="0" fontId="31" fillId="7" borderId="0" applyNumberFormat="0" applyBorder="0" applyAlignment="0" applyProtection="0"/>
    <xf numFmtId="0" fontId="31" fillId="27" borderId="0" applyNumberFormat="0" applyBorder="0" applyAlignment="0" applyProtection="0"/>
    <xf numFmtId="0" fontId="31" fillId="7" borderId="0" applyNumberFormat="0" applyBorder="0" applyAlignment="0" applyProtection="0"/>
    <xf numFmtId="0" fontId="31" fillId="27" borderId="0" applyNumberFormat="0" applyBorder="0" applyAlignment="0" applyProtection="0"/>
    <xf numFmtId="0" fontId="31" fillId="7" borderId="0" applyNumberFormat="0" applyBorder="0" applyAlignment="0" applyProtection="0"/>
    <xf numFmtId="0" fontId="31" fillId="27" borderId="0" applyNumberFormat="0" applyBorder="0" applyAlignment="0" applyProtection="0"/>
    <xf numFmtId="0" fontId="31" fillId="7" borderId="0" applyNumberFormat="0" applyBorder="0" applyAlignment="0" applyProtection="0"/>
    <xf numFmtId="0" fontId="32" fillId="28" borderId="0" applyNumberFormat="0" applyBorder="0" applyAlignment="0" applyProtection="0"/>
    <xf numFmtId="0" fontId="32" fillId="2" borderId="0" applyNumberFormat="0" applyBorder="0" applyAlignment="0" applyProtection="0"/>
    <xf numFmtId="0" fontId="32" fillId="28" borderId="0" applyNumberFormat="0" applyBorder="0" applyAlignment="0" applyProtection="0"/>
    <xf numFmtId="0" fontId="32" fillId="2" borderId="0" applyNumberFormat="0" applyBorder="0" applyAlignment="0" applyProtection="0"/>
    <xf numFmtId="0" fontId="32" fillId="28" borderId="0" applyNumberFormat="0" applyBorder="0" applyAlignment="0" applyProtection="0"/>
    <xf numFmtId="0" fontId="32" fillId="2" borderId="0" applyNumberFormat="0" applyBorder="0" applyAlignment="0" applyProtection="0"/>
    <xf numFmtId="0" fontId="32" fillId="28" borderId="0" applyNumberFormat="0" applyBorder="0" applyAlignment="0" applyProtection="0"/>
    <xf numFmtId="0" fontId="32" fillId="2" borderId="0" applyNumberFormat="0" applyBorder="0" applyAlignment="0" applyProtection="0"/>
    <xf numFmtId="0" fontId="32" fillId="29" borderId="0" applyNumberFormat="0" applyBorder="0" applyAlignment="0" applyProtection="0"/>
    <xf numFmtId="0" fontId="32" fillId="10" borderId="0" applyNumberFormat="0" applyBorder="0" applyAlignment="0" applyProtection="0"/>
    <xf numFmtId="0" fontId="32" fillId="29" borderId="0" applyNumberFormat="0" applyBorder="0" applyAlignment="0" applyProtection="0"/>
    <xf numFmtId="0" fontId="32" fillId="10" borderId="0" applyNumberFormat="0" applyBorder="0" applyAlignment="0" applyProtection="0"/>
    <xf numFmtId="0" fontId="32" fillId="29" borderId="0" applyNumberFormat="0" applyBorder="0" applyAlignment="0" applyProtection="0"/>
    <xf numFmtId="0" fontId="32" fillId="10" borderId="0" applyNumberFormat="0" applyBorder="0" applyAlignment="0" applyProtection="0"/>
    <xf numFmtId="0" fontId="32" fillId="29" borderId="0" applyNumberFormat="0" applyBorder="0" applyAlignment="0" applyProtection="0"/>
    <xf numFmtId="0" fontId="32" fillId="10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31" borderId="0" applyNumberFormat="0" applyBorder="0" applyAlignment="0" applyProtection="0"/>
    <xf numFmtId="0" fontId="32" fillId="9" borderId="0" applyNumberFormat="0" applyBorder="0" applyAlignment="0" applyProtection="0"/>
    <xf numFmtId="0" fontId="32" fillId="31" borderId="0" applyNumberFormat="0" applyBorder="0" applyAlignment="0" applyProtection="0"/>
    <xf numFmtId="0" fontId="32" fillId="9" borderId="0" applyNumberFormat="0" applyBorder="0" applyAlignment="0" applyProtection="0"/>
    <xf numFmtId="0" fontId="32" fillId="31" borderId="0" applyNumberFormat="0" applyBorder="0" applyAlignment="0" applyProtection="0"/>
    <xf numFmtId="0" fontId="32" fillId="9" borderId="0" applyNumberFormat="0" applyBorder="0" applyAlignment="0" applyProtection="0"/>
    <xf numFmtId="0" fontId="32" fillId="31" borderId="0" applyNumberFormat="0" applyBorder="0" applyAlignment="0" applyProtection="0"/>
    <xf numFmtId="0" fontId="32" fillId="9" borderId="0" applyNumberFormat="0" applyBorder="0" applyAlignment="0" applyProtection="0"/>
    <xf numFmtId="0" fontId="32" fillId="32" borderId="0" applyNumberFormat="0" applyBorder="0" applyAlignment="0" applyProtection="0"/>
    <xf numFmtId="0" fontId="32" fillId="2" borderId="0" applyNumberFormat="0" applyBorder="0" applyAlignment="0" applyProtection="0"/>
    <xf numFmtId="0" fontId="32" fillId="32" borderId="0" applyNumberFormat="0" applyBorder="0" applyAlignment="0" applyProtection="0"/>
    <xf numFmtId="0" fontId="32" fillId="2" borderId="0" applyNumberFormat="0" applyBorder="0" applyAlignment="0" applyProtection="0"/>
    <xf numFmtId="0" fontId="32" fillId="32" borderId="0" applyNumberFormat="0" applyBorder="0" applyAlignment="0" applyProtection="0"/>
    <xf numFmtId="0" fontId="32" fillId="2" borderId="0" applyNumberFormat="0" applyBorder="0" applyAlignment="0" applyProtection="0"/>
    <xf numFmtId="0" fontId="32" fillId="32" borderId="0" applyNumberFormat="0" applyBorder="0" applyAlignment="0" applyProtection="0"/>
    <xf numFmtId="0" fontId="32" fillId="2" borderId="0" applyNumberFormat="0" applyBorder="0" applyAlignment="0" applyProtection="0"/>
    <xf numFmtId="0" fontId="32" fillId="33" borderId="0" applyNumberFormat="0" applyBorder="0" applyAlignment="0" applyProtection="0"/>
    <xf numFmtId="0" fontId="32" fillId="5" borderId="0" applyNumberFormat="0" applyBorder="0" applyAlignment="0" applyProtection="0"/>
    <xf numFmtId="0" fontId="32" fillId="33" borderId="0" applyNumberFormat="0" applyBorder="0" applyAlignment="0" applyProtection="0"/>
    <xf numFmtId="0" fontId="32" fillId="5" borderId="0" applyNumberFormat="0" applyBorder="0" applyAlignment="0" applyProtection="0"/>
    <xf numFmtId="0" fontId="32" fillId="33" borderId="0" applyNumberFormat="0" applyBorder="0" applyAlignment="0" applyProtection="0"/>
    <xf numFmtId="0" fontId="32" fillId="5" borderId="0" applyNumberFormat="0" applyBorder="0" applyAlignment="0" applyProtection="0"/>
    <xf numFmtId="0" fontId="32" fillId="33" borderId="0" applyNumberFormat="0" applyBorder="0" applyAlignment="0" applyProtection="0"/>
    <xf numFmtId="0" fontId="32" fillId="5" borderId="0" applyNumberFormat="0" applyBorder="0" applyAlignment="0" applyProtection="0"/>
    <xf numFmtId="0" fontId="33" fillId="34" borderId="0" applyNumberFormat="0" applyBorder="0" applyAlignment="0" applyProtection="0"/>
    <xf numFmtId="0" fontId="33" fillId="2" borderId="0" applyNumberFormat="0" applyBorder="0" applyAlignment="0" applyProtection="0"/>
    <xf numFmtId="0" fontId="33" fillId="34" borderId="0" applyNumberFormat="0" applyBorder="0" applyAlignment="0" applyProtection="0"/>
    <xf numFmtId="0" fontId="33" fillId="2" borderId="0" applyNumberFormat="0" applyBorder="0" applyAlignment="0" applyProtection="0"/>
    <xf numFmtId="0" fontId="33" fillId="34" borderId="0" applyNumberFormat="0" applyBorder="0" applyAlignment="0" applyProtection="0"/>
    <xf numFmtId="0" fontId="33" fillId="2" borderId="0" applyNumberFormat="0" applyBorder="0" applyAlignment="0" applyProtection="0"/>
    <xf numFmtId="0" fontId="33" fillId="34" borderId="0" applyNumberFormat="0" applyBorder="0" applyAlignment="0" applyProtection="0"/>
    <xf numFmtId="0" fontId="33" fillId="2" borderId="0" applyNumberFormat="0" applyBorder="0" applyAlignment="0" applyProtection="0"/>
    <xf numFmtId="0" fontId="34" fillId="35" borderId="7" applyNumberFormat="0" applyAlignment="0" applyProtection="0"/>
    <xf numFmtId="0" fontId="35" fillId="6" borderId="7" applyNumberFormat="0" applyAlignment="0" applyProtection="0"/>
    <xf numFmtId="0" fontId="34" fillId="35" borderId="7" applyNumberFormat="0" applyAlignment="0" applyProtection="0"/>
    <xf numFmtId="0" fontId="35" fillId="6" borderId="7" applyNumberFormat="0" applyAlignment="0" applyProtection="0"/>
    <xf numFmtId="0" fontId="34" fillId="35" borderId="7" applyNumberFormat="0" applyAlignment="0" applyProtection="0"/>
    <xf numFmtId="0" fontId="35" fillId="6" borderId="7" applyNumberFormat="0" applyAlignment="0" applyProtection="0"/>
    <xf numFmtId="0" fontId="34" fillId="35" borderId="7" applyNumberFormat="0" applyAlignment="0" applyProtection="0"/>
    <xf numFmtId="0" fontId="35" fillId="6" borderId="7" applyNumberFormat="0" applyAlignment="0" applyProtection="0"/>
    <xf numFmtId="0" fontId="36" fillId="36" borderId="8" applyNumberFormat="0" applyAlignment="0" applyProtection="0"/>
    <xf numFmtId="0" fontId="37" fillId="0" borderId="9" applyNumberFormat="0" applyFill="0" applyAlignment="0" applyProtection="0"/>
    <xf numFmtId="0" fontId="38" fillId="0" borderId="1" applyNumberFormat="0" applyFill="0" applyAlignment="0" applyProtection="0"/>
    <xf numFmtId="0" fontId="37" fillId="0" borderId="9" applyNumberFormat="0" applyFill="0" applyAlignment="0" applyProtection="0"/>
    <xf numFmtId="0" fontId="38" fillId="0" borderId="1" applyNumberFormat="0" applyFill="0" applyAlignment="0" applyProtection="0"/>
    <xf numFmtId="0" fontId="37" fillId="0" borderId="9" applyNumberFormat="0" applyFill="0" applyAlignment="0" applyProtection="0"/>
    <xf numFmtId="0" fontId="38" fillId="0" borderId="1" applyNumberFormat="0" applyFill="0" applyAlignment="0" applyProtection="0"/>
    <xf numFmtId="0" fontId="37" fillId="0" borderId="9" applyNumberFormat="0" applyFill="0" applyAlignment="0" applyProtection="0"/>
    <xf numFmtId="0" fontId="38" fillId="0" borderId="1" applyNumberFormat="0" applyFill="0" applyAlignment="0" applyProtection="0"/>
    <xf numFmtId="164" fontId="2" fillId="0" borderId="0" applyFont="0" applyFill="0" applyBorder="0" applyAlignment="0" applyProtection="0"/>
    <xf numFmtId="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2" fillId="12" borderId="0" applyNumberFormat="0" applyBorder="0" applyAlignment="0" applyProtection="0"/>
    <xf numFmtId="0" fontId="32" fillId="37" borderId="0" applyNumberFormat="0" applyBorder="0" applyAlignment="0" applyProtection="0"/>
    <xf numFmtId="0" fontId="32" fillId="12" borderId="0" applyNumberFormat="0" applyBorder="0" applyAlignment="0" applyProtection="0"/>
    <xf numFmtId="0" fontId="32" fillId="37" borderId="0" applyNumberFormat="0" applyBorder="0" applyAlignment="0" applyProtection="0"/>
    <xf numFmtId="0" fontId="32" fillId="12" borderId="0" applyNumberFormat="0" applyBorder="0" applyAlignment="0" applyProtection="0"/>
    <xf numFmtId="0" fontId="32" fillId="37" borderId="0" applyNumberFormat="0" applyBorder="0" applyAlignment="0" applyProtection="0"/>
    <xf numFmtId="0" fontId="32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10" borderId="0" applyNumberFormat="0" applyBorder="0" applyAlignment="0" applyProtection="0"/>
    <xf numFmtId="0" fontId="32" fillId="38" borderId="0" applyNumberFormat="0" applyBorder="0" applyAlignment="0" applyProtection="0"/>
    <xf numFmtId="0" fontId="32" fillId="10" borderId="0" applyNumberFormat="0" applyBorder="0" applyAlignment="0" applyProtection="0"/>
    <xf numFmtId="0" fontId="32" fillId="38" borderId="0" applyNumberFormat="0" applyBorder="0" applyAlignment="0" applyProtection="0"/>
    <xf numFmtId="0" fontId="32" fillId="10" borderId="0" applyNumberFormat="0" applyBorder="0" applyAlignment="0" applyProtection="0"/>
    <xf numFmtId="0" fontId="32" fillId="38" borderId="0" applyNumberFormat="0" applyBorder="0" applyAlignment="0" applyProtection="0"/>
    <xf numFmtId="0" fontId="32" fillId="10" borderId="0" applyNumberFormat="0" applyBorder="0" applyAlignment="0" applyProtection="0"/>
    <xf numFmtId="0" fontId="32" fillId="39" borderId="0" applyNumberFormat="0" applyBorder="0" applyAlignment="0" applyProtection="0"/>
    <xf numFmtId="0" fontId="32" fillId="11" borderId="0" applyNumberFormat="0" applyBorder="0" applyAlignment="0" applyProtection="0"/>
    <xf numFmtId="0" fontId="32" fillId="39" borderId="0" applyNumberFormat="0" applyBorder="0" applyAlignment="0" applyProtection="0"/>
    <xf numFmtId="0" fontId="32" fillId="11" borderId="0" applyNumberFormat="0" applyBorder="0" applyAlignment="0" applyProtection="0"/>
    <xf numFmtId="0" fontId="32" fillId="39" borderId="0" applyNumberFormat="0" applyBorder="0" applyAlignment="0" applyProtection="0"/>
    <xf numFmtId="0" fontId="32" fillId="11" borderId="0" applyNumberFormat="0" applyBorder="0" applyAlignment="0" applyProtection="0"/>
    <xf numFmtId="0" fontId="32" fillId="39" borderId="0" applyNumberFormat="0" applyBorder="0" applyAlignment="0" applyProtection="0"/>
    <xf numFmtId="0" fontId="32" fillId="11" borderId="0" applyNumberFormat="0" applyBorder="0" applyAlignment="0" applyProtection="0"/>
    <xf numFmtId="0" fontId="32" fillId="40" borderId="0" applyNumberFormat="0" applyBorder="0" applyAlignment="0" applyProtection="0"/>
    <xf numFmtId="0" fontId="32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13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14" borderId="0" applyNumberFormat="0" applyBorder="0" applyAlignment="0" applyProtection="0"/>
    <xf numFmtId="0" fontId="32" fillId="42" borderId="0" applyNumberFormat="0" applyBorder="0" applyAlignment="0" applyProtection="0"/>
    <xf numFmtId="0" fontId="32" fillId="14" borderId="0" applyNumberFormat="0" applyBorder="0" applyAlignment="0" applyProtection="0"/>
    <xf numFmtId="0" fontId="32" fillId="42" borderId="0" applyNumberFormat="0" applyBorder="0" applyAlignment="0" applyProtection="0"/>
    <xf numFmtId="0" fontId="32" fillId="14" borderId="0" applyNumberFormat="0" applyBorder="0" applyAlignment="0" applyProtection="0"/>
    <xf numFmtId="0" fontId="32" fillId="42" borderId="0" applyNumberFormat="0" applyBorder="0" applyAlignment="0" applyProtection="0"/>
    <xf numFmtId="0" fontId="32" fillId="14" borderId="0" applyNumberFormat="0" applyBorder="0" applyAlignment="0" applyProtection="0"/>
    <xf numFmtId="0" fontId="42" fillId="43" borderId="7" applyNumberFormat="0" applyAlignment="0" applyProtection="0"/>
    <xf numFmtId="0" fontId="42" fillId="8" borderId="7" applyNumberFormat="0" applyAlignment="0" applyProtection="0"/>
    <xf numFmtId="0" fontId="42" fillId="43" borderId="7" applyNumberFormat="0" applyAlignment="0" applyProtection="0"/>
    <xf numFmtId="0" fontId="42" fillId="8" borderId="7" applyNumberFormat="0" applyAlignment="0" applyProtection="0"/>
    <xf numFmtId="0" fontId="42" fillId="43" borderId="7" applyNumberFormat="0" applyAlignment="0" applyProtection="0"/>
    <xf numFmtId="0" fontId="42" fillId="8" borderId="7" applyNumberFormat="0" applyAlignment="0" applyProtection="0"/>
    <xf numFmtId="0" fontId="42" fillId="43" borderId="7" applyNumberFormat="0" applyAlignment="0" applyProtection="0"/>
    <xf numFmtId="0" fontId="42" fillId="8" borderId="7" applyNumberFormat="0" applyAlignment="0" applyProtection="0"/>
    <xf numFmtId="170" fontId="43" fillId="0" borderId="0" applyNumberFormat="0">
      <alignment horizontal="center"/>
    </xf>
    <xf numFmtId="170" fontId="10" fillId="0" borderId="0" applyNumberFormat="0">
      <alignment horizontal="center"/>
    </xf>
    <xf numFmtId="170" fontId="10" fillId="0" borderId="0" applyNumberFormat="0">
      <alignment horizontal="center"/>
    </xf>
    <xf numFmtId="170" fontId="10" fillId="0" borderId="0" applyNumberFormat="0">
      <alignment horizontal="center"/>
    </xf>
    <xf numFmtId="170" fontId="43" fillId="0" borderId="0" applyNumberFormat="0">
      <alignment horizontal="center"/>
    </xf>
    <xf numFmtId="170" fontId="10" fillId="0" borderId="0" applyNumberFormat="0">
      <alignment horizontal="center"/>
    </xf>
    <xf numFmtId="170" fontId="10" fillId="0" borderId="0" applyNumberFormat="0">
      <alignment horizontal="center"/>
    </xf>
    <xf numFmtId="170" fontId="10" fillId="0" borderId="0" applyNumberFormat="0">
      <alignment horizontal="center"/>
    </xf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5" fillId="44" borderId="0" applyNumberFormat="0" applyBorder="0" applyAlignment="0" applyProtection="0"/>
    <xf numFmtId="0" fontId="45" fillId="15" borderId="0" applyNumberFormat="0" applyBorder="0" applyAlignment="0" applyProtection="0"/>
    <xf numFmtId="0" fontId="45" fillId="44" borderId="0" applyNumberFormat="0" applyBorder="0" applyAlignment="0" applyProtection="0"/>
    <xf numFmtId="0" fontId="45" fillId="15" borderId="0" applyNumberFormat="0" applyBorder="0" applyAlignment="0" applyProtection="0"/>
    <xf numFmtId="0" fontId="45" fillId="44" borderId="0" applyNumberFormat="0" applyBorder="0" applyAlignment="0" applyProtection="0"/>
    <xf numFmtId="0" fontId="45" fillId="15" borderId="0" applyNumberFormat="0" applyBorder="0" applyAlignment="0" applyProtection="0"/>
    <xf numFmtId="0" fontId="45" fillId="44" borderId="0" applyNumberFormat="0" applyBorder="0" applyAlignment="0" applyProtection="0"/>
    <xf numFmtId="0" fontId="45" fillId="15" borderId="0" applyNumberFormat="0" applyBorder="0" applyAlignment="0" applyProtection="0"/>
    <xf numFmtId="164" fontId="2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5" fillId="0" borderId="0"/>
    <xf numFmtId="0" fontId="2" fillId="0" borderId="0"/>
    <xf numFmtId="0" fontId="48" fillId="0" borderId="0"/>
    <xf numFmtId="0" fontId="18" fillId="0" borderId="0"/>
    <xf numFmtId="0" fontId="2" fillId="0" borderId="0"/>
    <xf numFmtId="0" fontId="19" fillId="0" borderId="0"/>
    <xf numFmtId="0" fontId="7" fillId="0" borderId="0"/>
    <xf numFmtId="0" fontId="2" fillId="0" borderId="0"/>
    <xf numFmtId="0" fontId="2" fillId="0" borderId="0"/>
    <xf numFmtId="0" fontId="25" fillId="0" borderId="0"/>
    <xf numFmtId="0" fontId="26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31" fillId="0" borderId="0"/>
    <xf numFmtId="0" fontId="7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46" borderId="11" applyNumberFormat="0" applyFont="0" applyAlignment="0" applyProtection="0"/>
    <xf numFmtId="0" fontId="1" fillId="46" borderId="11" applyNumberFormat="0" applyFont="0" applyAlignment="0" applyProtection="0"/>
    <xf numFmtId="0" fontId="31" fillId="46" borderId="11" applyNumberFormat="0" applyFont="0" applyAlignment="0" applyProtection="0"/>
    <xf numFmtId="0" fontId="1" fillId="46" borderId="11" applyNumberFormat="0" applyFont="0" applyAlignment="0" applyProtection="0"/>
    <xf numFmtId="0" fontId="31" fillId="46" borderId="11" applyNumberFormat="0" applyFont="0" applyAlignment="0" applyProtection="0"/>
    <xf numFmtId="0" fontId="1" fillId="46" borderId="11" applyNumberFormat="0" applyFont="0" applyAlignment="0" applyProtection="0"/>
    <xf numFmtId="0" fontId="31" fillId="46" borderId="11" applyNumberFormat="0" applyFont="0" applyAlignment="0" applyProtection="0"/>
    <xf numFmtId="0" fontId="1" fillId="46" borderId="11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9" fillId="35" borderId="12" applyNumberFormat="0" applyAlignment="0" applyProtection="0"/>
    <xf numFmtId="0" fontId="49" fillId="6" borderId="12" applyNumberFormat="0" applyAlignment="0" applyProtection="0"/>
    <xf numFmtId="0" fontId="49" fillId="35" borderId="12" applyNumberFormat="0" applyAlignment="0" applyProtection="0"/>
    <xf numFmtId="0" fontId="49" fillId="6" borderId="12" applyNumberFormat="0" applyAlignment="0" applyProtection="0"/>
    <xf numFmtId="0" fontId="49" fillId="35" borderId="12" applyNumberFormat="0" applyAlignment="0" applyProtection="0"/>
    <xf numFmtId="0" fontId="49" fillId="6" borderId="12" applyNumberFormat="0" applyAlignment="0" applyProtection="0"/>
    <xf numFmtId="0" fontId="49" fillId="35" borderId="12" applyNumberFormat="0" applyAlignment="0" applyProtection="0"/>
    <xf numFmtId="0" fontId="49" fillId="6" borderId="12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52" fillId="0" borderId="2" applyNumberFormat="0" applyFill="0" applyAlignment="0" applyProtection="0"/>
    <xf numFmtId="0" fontId="39" fillId="0" borderId="10" applyNumberFormat="0" applyFill="0" applyAlignment="0" applyProtection="0"/>
    <xf numFmtId="0" fontId="52" fillId="0" borderId="2" applyNumberFormat="0" applyFill="0" applyAlignment="0" applyProtection="0"/>
    <xf numFmtId="0" fontId="39" fillId="0" borderId="10" applyNumberFormat="0" applyFill="0" applyAlignment="0" applyProtection="0"/>
    <xf numFmtId="0" fontId="52" fillId="0" borderId="2" applyNumberFormat="0" applyFill="0" applyAlignment="0" applyProtection="0"/>
    <xf numFmtId="0" fontId="39" fillId="0" borderId="10" applyNumberFormat="0" applyFill="0" applyAlignment="0" applyProtection="0"/>
    <xf numFmtId="0" fontId="52" fillId="0" borderId="2" applyNumberFormat="0" applyFill="0" applyAlignment="0" applyProtection="0"/>
    <xf numFmtId="0" fontId="53" fillId="0" borderId="13" applyNumberFormat="0" applyFill="0" applyAlignment="0" applyProtection="0"/>
    <xf numFmtId="0" fontId="54" fillId="0" borderId="3" applyNumberFormat="0" applyFill="0" applyAlignment="0" applyProtection="0"/>
    <xf numFmtId="0" fontId="53" fillId="0" borderId="13" applyNumberFormat="0" applyFill="0" applyAlignment="0" applyProtection="0"/>
    <xf numFmtId="0" fontId="54" fillId="0" borderId="3" applyNumberFormat="0" applyFill="0" applyAlignment="0" applyProtection="0"/>
    <xf numFmtId="0" fontId="53" fillId="0" borderId="13" applyNumberFormat="0" applyFill="0" applyAlignment="0" applyProtection="0"/>
    <xf numFmtId="0" fontId="54" fillId="0" borderId="3" applyNumberFormat="0" applyFill="0" applyAlignment="0" applyProtection="0"/>
    <xf numFmtId="0" fontId="53" fillId="0" borderId="13" applyNumberFormat="0" applyFill="0" applyAlignment="0" applyProtection="0"/>
    <xf numFmtId="0" fontId="54" fillId="0" borderId="3" applyNumberFormat="0" applyFill="0" applyAlignment="0" applyProtection="0"/>
    <xf numFmtId="0" fontId="40" fillId="0" borderId="14" applyNumberFormat="0" applyFill="0" applyAlignment="0" applyProtection="0"/>
    <xf numFmtId="0" fontId="41" fillId="0" borderId="4" applyNumberFormat="0" applyFill="0" applyAlignment="0" applyProtection="0"/>
    <xf numFmtId="0" fontId="40" fillId="0" borderId="14" applyNumberFormat="0" applyFill="0" applyAlignment="0" applyProtection="0"/>
    <xf numFmtId="0" fontId="41" fillId="0" borderId="4" applyNumberFormat="0" applyFill="0" applyAlignment="0" applyProtection="0"/>
    <xf numFmtId="0" fontId="40" fillId="0" borderId="14" applyNumberFormat="0" applyFill="0" applyAlignment="0" applyProtection="0"/>
    <xf numFmtId="0" fontId="41" fillId="0" borderId="4" applyNumberFormat="0" applyFill="0" applyAlignment="0" applyProtection="0"/>
    <xf numFmtId="0" fontId="40" fillId="0" borderId="14" applyNumberFormat="0" applyFill="0" applyAlignment="0" applyProtection="0"/>
    <xf numFmtId="0" fontId="41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5" applyNumberFormat="0" applyFont="0" applyFill="0" applyAlignment="0" applyProtection="0"/>
    <xf numFmtId="0" fontId="7" fillId="0" borderId="5" applyNumberFormat="0" applyFont="0" applyFill="0" applyAlignment="0" applyProtection="0"/>
    <xf numFmtId="0" fontId="56" fillId="0" borderId="15" applyNumberFormat="0" applyFill="0" applyAlignment="0" applyProtection="0"/>
    <xf numFmtId="0" fontId="56" fillId="0" borderId="6" applyNumberFormat="0" applyFill="0" applyAlignment="0" applyProtection="0"/>
    <xf numFmtId="0" fontId="56" fillId="0" borderId="15" applyNumberFormat="0" applyFill="0" applyAlignment="0" applyProtection="0"/>
    <xf numFmtId="0" fontId="56" fillId="0" borderId="6" applyNumberFormat="0" applyFill="0" applyAlignment="0" applyProtection="0"/>
    <xf numFmtId="0" fontId="56" fillId="0" borderId="15" applyNumberFormat="0" applyFill="0" applyAlignment="0" applyProtection="0"/>
    <xf numFmtId="0" fontId="56" fillId="0" borderId="6" applyNumberFormat="0" applyFill="0" applyAlignment="0" applyProtection="0"/>
    <xf numFmtId="0" fontId="56" fillId="0" borderId="15" applyNumberFormat="0" applyFill="0" applyAlignment="0" applyProtection="0"/>
    <xf numFmtId="0" fontId="56" fillId="0" borderId="6" applyNumberFormat="0" applyFill="0" applyAlignment="0" applyProtection="0"/>
    <xf numFmtId="0" fontId="70" fillId="0" borderId="0"/>
    <xf numFmtId="43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43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53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33" fillId="34" borderId="0" applyNumberFormat="0" applyBorder="0" applyAlignment="0" applyProtection="0"/>
    <xf numFmtId="0" fontId="45" fillId="44" borderId="0" applyNumberFormat="0" applyBorder="0" applyAlignment="0" applyProtection="0"/>
    <xf numFmtId="0" fontId="76" fillId="45" borderId="0" applyNumberFormat="0" applyBorder="0" applyAlignment="0" applyProtection="0"/>
    <xf numFmtId="0" fontId="42" fillId="43" borderId="7" applyNumberFormat="0" applyAlignment="0" applyProtection="0"/>
    <xf numFmtId="0" fontId="49" fillId="35" borderId="12" applyNumberFormat="0" applyAlignment="0" applyProtection="0"/>
    <xf numFmtId="0" fontId="34" fillId="35" borderId="7" applyNumberFormat="0" applyAlignment="0" applyProtection="0"/>
    <xf numFmtId="0" fontId="37" fillId="0" borderId="9" applyNumberFormat="0" applyFill="0" applyAlignment="0" applyProtection="0"/>
    <xf numFmtId="0" fontId="31" fillId="46" borderId="11" applyNumberFormat="0" applyFont="0" applyAlignment="0" applyProtection="0"/>
    <xf numFmtId="0" fontId="56" fillId="0" borderId="15" applyNumberFormat="0" applyFill="0" applyAlignment="0" applyProtection="0"/>
    <xf numFmtId="0" fontId="32" fillId="37" borderId="0" applyNumberFormat="0" applyBorder="0" applyAlignment="0" applyProtection="0"/>
    <xf numFmtId="0" fontId="31" fillId="16" borderId="0" applyNumberFormat="0" applyBorder="0" applyAlignment="0" applyProtection="0"/>
    <xf numFmtId="0" fontId="31" fillId="22" borderId="0" applyNumberFormat="0" applyBorder="0" applyAlignment="0" applyProtection="0"/>
    <xf numFmtId="0" fontId="31" fillId="28" borderId="0" applyNumberFormat="0" applyBorder="0" applyAlignment="0" applyProtection="0"/>
    <xf numFmtId="0" fontId="32" fillId="38" borderId="0" applyNumberFormat="0" applyBorder="0" applyAlignment="0" applyProtection="0"/>
    <xf numFmtId="0" fontId="31" fillId="17" borderId="0" applyNumberFormat="0" applyBorder="0" applyAlignment="0" applyProtection="0"/>
    <xf numFmtId="0" fontId="31" fillId="29" borderId="0" applyNumberFormat="0" applyBorder="0" applyAlignment="0" applyProtection="0"/>
    <xf numFmtId="0" fontId="32" fillId="39" borderId="0" applyNumberFormat="0" applyBorder="0" applyAlignment="0" applyProtection="0"/>
    <xf numFmtId="0" fontId="31" fillId="18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2" fillId="40" borderId="0" applyNumberFormat="0" applyBorder="0" applyAlignment="0" applyProtection="0"/>
    <xf numFmtId="0" fontId="31" fillId="19" borderId="0" applyNumberFormat="0" applyBorder="0" applyAlignment="0" applyProtection="0"/>
    <xf numFmtId="0" fontId="31" fillId="25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2" fillId="42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77" fillId="0" borderId="0"/>
    <xf numFmtId="43" fontId="2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43" fontId="2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79" fillId="0" borderId="0"/>
    <xf numFmtId="43" fontId="2" fillId="0" borderId="0" applyFont="0" applyFill="0" applyBorder="0" applyAlignment="0" applyProtection="0"/>
    <xf numFmtId="9" fontId="7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6" fillId="0" borderId="0"/>
    <xf numFmtId="43" fontId="2" fillId="0" borderId="0" applyFont="0" applyFill="0" applyBorder="0" applyAlignment="0" applyProtection="0"/>
    <xf numFmtId="0" fontId="87" fillId="0" borderId="0"/>
    <xf numFmtId="43" fontId="2" fillId="0" borderId="0" applyFont="0" applyFill="0" applyBorder="0" applyAlignment="0" applyProtection="0"/>
  </cellStyleXfs>
  <cellXfs count="142">
    <xf numFmtId="0" fontId="0" fillId="0" borderId="0" xfId="0"/>
    <xf numFmtId="0" fontId="2" fillId="47" borderId="0" xfId="0" applyFont="1" applyFill="1" applyAlignment="1">
      <alignment horizontal="center"/>
    </xf>
    <xf numFmtId="0" fontId="12" fillId="47" borderId="0" xfId="0" applyFont="1" applyFill="1" applyAlignment="1">
      <alignment vertical="center"/>
    </xf>
    <xf numFmtId="0" fontId="16" fillId="47" borderId="0" xfId="0" applyFont="1" applyFill="1"/>
    <xf numFmtId="0" fontId="57" fillId="47" borderId="0" xfId="0" applyFont="1" applyFill="1"/>
    <xf numFmtId="0" fontId="15" fillId="47" borderId="0" xfId="0" applyFont="1" applyFill="1"/>
    <xf numFmtId="0" fontId="58" fillId="47" borderId="0" xfId="0" applyFont="1" applyFill="1"/>
    <xf numFmtId="0" fontId="59" fillId="47" borderId="0" xfId="0" applyFont="1" applyFill="1"/>
    <xf numFmtId="2" fontId="4" fillId="47" borderId="0" xfId="0" applyNumberFormat="1" applyFont="1" applyFill="1" applyAlignment="1">
      <alignment horizontal="center"/>
    </xf>
    <xf numFmtId="0" fontId="3" fillId="47" borderId="0" xfId="0" applyFont="1" applyFill="1"/>
    <xf numFmtId="0" fontId="13" fillId="47" borderId="0" xfId="0" applyFont="1" applyFill="1" applyAlignment="1">
      <alignment horizontal="center"/>
    </xf>
    <xf numFmtId="165" fontId="4" fillId="47" borderId="0" xfId="309" applyNumberFormat="1" applyFont="1" applyFill="1" applyAlignment="1">
      <alignment horizontal="center"/>
    </xf>
    <xf numFmtId="0" fontId="43" fillId="47" borderId="0" xfId="0" applyFont="1" applyFill="1"/>
    <xf numFmtId="0" fontId="2" fillId="47" borderId="0" xfId="0" applyFont="1" applyFill="1"/>
    <xf numFmtId="0" fontId="60" fillId="47" borderId="0" xfId="0" applyFont="1" applyFill="1"/>
    <xf numFmtId="0" fontId="0" fillId="47" borderId="0" xfId="0" applyFill="1"/>
    <xf numFmtId="49" fontId="61" fillId="47" borderId="0" xfId="0" applyNumberFormat="1" applyFont="1" applyFill="1" applyAlignment="1">
      <alignment vertical="top"/>
    </xf>
    <xf numFmtId="0" fontId="23" fillId="47" borderId="0" xfId="0" applyFont="1" applyFill="1" applyAlignment="1">
      <alignment horizontal="center" vertical="center"/>
    </xf>
    <xf numFmtId="0" fontId="23" fillId="47" borderId="0" xfId="0" applyFont="1" applyFill="1" applyAlignment="1">
      <alignment horizontal="center" vertical="center" wrapText="1"/>
    </xf>
    <xf numFmtId="0" fontId="67" fillId="47" borderId="0" xfId="0" applyFont="1" applyFill="1"/>
    <xf numFmtId="0" fontId="68" fillId="47" borderId="0" xfId="0" applyFont="1" applyFill="1"/>
    <xf numFmtId="0" fontId="22" fillId="47" borderId="0" xfId="0" applyFont="1" applyFill="1" applyAlignment="1">
      <alignment horizontal="center" vertical="center" wrapText="1"/>
    </xf>
    <xf numFmtId="0" fontId="22" fillId="47" borderId="0" xfId="0" applyFont="1" applyFill="1" applyAlignment="1">
      <alignment horizontal="center" vertical="center"/>
    </xf>
    <xf numFmtId="0" fontId="24" fillId="47" borderId="0" xfId="0" applyFont="1" applyFill="1" applyAlignment="1">
      <alignment horizontal="center" vertical="center"/>
    </xf>
    <xf numFmtId="0" fontId="24" fillId="47" borderId="0" xfId="0" applyFont="1" applyFill="1"/>
    <xf numFmtId="168" fontId="24" fillId="47" borderId="0" xfId="0" applyNumberFormat="1" applyFont="1" applyFill="1" applyAlignment="1">
      <alignment horizontal="center" vertical="center"/>
    </xf>
    <xf numFmtId="168" fontId="24" fillId="47" borderId="0" xfId="0" applyNumberFormat="1" applyFont="1" applyFill="1" applyAlignment="1">
      <alignment horizontal="center"/>
    </xf>
    <xf numFmtId="0" fontId="62" fillId="47" borderId="0" xfId="0" applyFont="1" applyFill="1" applyAlignment="1">
      <alignment horizontal="center"/>
    </xf>
    <xf numFmtId="1" fontId="15" fillId="47" borderId="0" xfId="0" applyNumberFormat="1" applyFont="1" applyFill="1" applyAlignment="1">
      <alignment horizontal="center"/>
    </xf>
    <xf numFmtId="0" fontId="15" fillId="47" borderId="0" xfId="0" applyFont="1" applyFill="1" applyAlignment="1">
      <alignment horizontal="center"/>
    </xf>
    <xf numFmtId="49" fontId="12" fillId="47" borderId="0" xfId="0" applyNumberFormat="1" applyFont="1" applyFill="1" applyAlignment="1">
      <alignment vertical="top"/>
    </xf>
    <xf numFmtId="168" fontId="15" fillId="47" borderId="0" xfId="0" applyNumberFormat="1" applyFont="1" applyFill="1" applyAlignment="1">
      <alignment horizontal="center"/>
    </xf>
    <xf numFmtId="0" fontId="17" fillId="47" borderId="0" xfId="0" applyFont="1" applyFill="1" applyAlignment="1">
      <alignment horizontal="center"/>
    </xf>
    <xf numFmtId="0" fontId="63" fillId="47" borderId="0" xfId="0" applyFont="1" applyFill="1"/>
    <xf numFmtId="0" fontId="63" fillId="47" borderId="0" xfId="0" applyFont="1" applyFill="1" applyAlignment="1">
      <alignment horizontal="center"/>
    </xf>
    <xf numFmtId="17" fontId="61" fillId="47" borderId="0" xfId="0" applyNumberFormat="1" applyFont="1" applyFill="1" applyAlignment="1">
      <alignment vertical="center"/>
    </xf>
    <xf numFmtId="0" fontId="59" fillId="47" borderId="0" xfId="0" applyFont="1" applyFill="1" applyAlignment="1">
      <alignment horizontal="center"/>
    </xf>
    <xf numFmtId="49" fontId="66" fillId="47" borderId="0" xfId="0" applyNumberFormat="1" applyFont="1" applyFill="1" applyAlignment="1">
      <alignment vertical="top"/>
    </xf>
    <xf numFmtId="49" fontId="30" fillId="47" borderId="0" xfId="0" applyNumberFormat="1" applyFont="1" applyFill="1" applyAlignment="1">
      <alignment horizontal="center" vertical="top"/>
    </xf>
    <xf numFmtId="0" fontId="12" fillId="47" borderId="0" xfId="0" applyFont="1" applyFill="1"/>
    <xf numFmtId="49" fontId="64" fillId="47" borderId="0" xfId="0" applyNumberFormat="1" applyFont="1" applyFill="1" applyAlignment="1">
      <alignment horizontal="center" vertical="center"/>
    </xf>
    <xf numFmtId="49" fontId="65" fillId="47" borderId="0" xfId="0" applyNumberFormat="1" applyFont="1" applyFill="1" applyAlignment="1">
      <alignment horizontal="center" vertical="center"/>
    </xf>
    <xf numFmtId="0" fontId="14" fillId="47" borderId="0" xfId="0" applyFont="1" applyFill="1"/>
    <xf numFmtId="165" fontId="4" fillId="47" borderId="0" xfId="310" applyNumberFormat="1" applyFont="1" applyFill="1" applyAlignment="1">
      <alignment horizontal="center"/>
    </xf>
    <xf numFmtId="165" fontId="4" fillId="48" borderId="0" xfId="310" applyNumberFormat="1" applyFont="1" applyFill="1" applyAlignment="1">
      <alignment horizontal="center"/>
    </xf>
    <xf numFmtId="0" fontId="32" fillId="47" borderId="0" xfId="0" applyFont="1" applyFill="1"/>
    <xf numFmtId="0" fontId="72" fillId="47" borderId="0" xfId="0" applyFont="1" applyFill="1"/>
    <xf numFmtId="167" fontId="3" fillId="47" borderId="0" xfId="0" applyNumberFormat="1" applyFont="1" applyFill="1" applyAlignment="1">
      <alignment horizontal="center"/>
    </xf>
    <xf numFmtId="167" fontId="4" fillId="47" borderId="0" xfId="0" applyNumberFormat="1" applyFont="1" applyFill="1" applyAlignment="1">
      <alignment horizontal="center"/>
    </xf>
    <xf numFmtId="2" fontId="3" fillId="47" borderId="0" xfId="0" applyNumberFormat="1" applyFont="1" applyFill="1" applyAlignment="1">
      <alignment horizontal="center"/>
    </xf>
    <xf numFmtId="2" fontId="74" fillId="47" borderId="0" xfId="309" applyNumberFormat="1" applyFont="1" applyFill="1" applyAlignment="1">
      <alignment horizontal="center" vertical="top" wrapText="1"/>
    </xf>
    <xf numFmtId="2" fontId="3" fillId="48" borderId="0" xfId="0" applyNumberFormat="1" applyFont="1" applyFill="1" applyAlignment="1">
      <alignment horizontal="center"/>
    </xf>
    <xf numFmtId="167" fontId="3" fillId="48" borderId="0" xfId="0" applyNumberFormat="1" applyFont="1" applyFill="1" applyAlignment="1">
      <alignment horizontal="center"/>
    </xf>
    <xf numFmtId="0" fontId="3" fillId="48" borderId="0" xfId="0" applyFont="1" applyFill="1" applyAlignment="1">
      <alignment horizontal="center"/>
    </xf>
    <xf numFmtId="0" fontId="13" fillId="48" borderId="0" xfId="0" applyFont="1" applyFill="1" applyAlignment="1">
      <alignment horizontal="center"/>
    </xf>
    <xf numFmtId="0" fontId="3" fillId="47" borderId="0" xfId="0" applyFont="1" applyFill="1" applyAlignment="1">
      <alignment horizontal="center"/>
    </xf>
    <xf numFmtId="2" fontId="4" fillId="48" borderId="0" xfId="0" applyNumberFormat="1" applyFont="1" applyFill="1" applyAlignment="1">
      <alignment horizontal="center"/>
    </xf>
    <xf numFmtId="2" fontId="80" fillId="47" borderId="0" xfId="0" applyNumberFormat="1" applyFont="1" applyFill="1" applyAlignment="1">
      <alignment horizontal="center"/>
    </xf>
    <xf numFmtId="0" fontId="74" fillId="47" borderId="0" xfId="0" applyFont="1" applyFill="1"/>
    <xf numFmtId="0" fontId="82" fillId="47" borderId="0" xfId="0" applyFont="1" applyFill="1"/>
    <xf numFmtId="0" fontId="83" fillId="47" borderId="0" xfId="0" applyFont="1" applyFill="1"/>
    <xf numFmtId="0" fontId="72" fillId="52" borderId="16" xfId="0" applyFont="1" applyFill="1" applyBorder="1" applyAlignment="1">
      <alignment horizontal="right" vertical="center"/>
    </xf>
    <xf numFmtId="2" fontId="72" fillId="52" borderId="16" xfId="0" applyNumberFormat="1" applyFont="1" applyFill="1" applyBorder="1" applyAlignment="1">
      <alignment horizontal="center" vertical="center"/>
    </xf>
    <xf numFmtId="2" fontId="84" fillId="52" borderId="16" xfId="0" applyNumberFormat="1" applyFont="1" applyFill="1" applyBorder="1" applyAlignment="1">
      <alignment horizontal="center" vertical="center"/>
    </xf>
    <xf numFmtId="0" fontId="84" fillId="52" borderId="16" xfId="0" applyFont="1" applyFill="1" applyBorder="1" applyAlignment="1">
      <alignment horizontal="left" vertical="center"/>
    </xf>
    <xf numFmtId="0" fontId="72" fillId="52" borderId="16" xfId="0" applyFont="1" applyFill="1" applyBorder="1" applyAlignment="1">
      <alignment horizontal="left"/>
    </xf>
    <xf numFmtId="0" fontId="72" fillId="52" borderId="17" xfId="0" applyFont="1" applyFill="1" applyBorder="1" applyAlignment="1">
      <alignment horizontal="center" vertical="center"/>
    </xf>
    <xf numFmtId="166" fontId="72" fillId="52" borderId="0" xfId="0" applyNumberFormat="1" applyFont="1" applyFill="1" applyAlignment="1">
      <alignment vertical="center"/>
    </xf>
    <xf numFmtId="166" fontId="72" fillId="52" borderId="0" xfId="0" applyNumberFormat="1" applyFont="1" applyFill="1" applyAlignment="1">
      <alignment horizontal="center" vertical="center"/>
    </xf>
    <xf numFmtId="2" fontId="84" fillId="52" borderId="0" xfId="0" applyNumberFormat="1" applyFont="1" applyFill="1" applyAlignment="1">
      <alignment horizontal="center" vertical="center"/>
    </xf>
    <xf numFmtId="2" fontId="84" fillId="52" borderId="0" xfId="0" applyNumberFormat="1" applyFont="1" applyFill="1" applyAlignment="1">
      <alignment horizontal="left" vertical="center"/>
    </xf>
    <xf numFmtId="169" fontId="72" fillId="52" borderId="0" xfId="0" applyNumberFormat="1" applyFont="1" applyFill="1" applyAlignment="1">
      <alignment horizontal="left" vertical="center"/>
    </xf>
    <xf numFmtId="0" fontId="72" fillId="52" borderId="20" xfId="0" applyFont="1" applyFill="1" applyBorder="1" applyAlignment="1">
      <alignment horizontal="center" vertical="center"/>
    </xf>
    <xf numFmtId="0" fontId="24" fillId="47" borderId="0" xfId="0" applyFont="1" applyFill="1" applyAlignment="1">
      <alignment vertical="center"/>
    </xf>
    <xf numFmtId="0" fontId="74" fillId="47" borderId="0" xfId="0" applyFont="1" applyFill="1" applyAlignment="1">
      <alignment vertical="center"/>
    </xf>
    <xf numFmtId="20" fontId="23" fillId="53" borderId="0" xfId="0" applyNumberFormat="1" applyFont="1" applyFill="1" applyAlignment="1">
      <alignment horizontal="center" vertical="center" wrapText="1"/>
    </xf>
    <xf numFmtId="2" fontId="23" fillId="53" borderId="0" xfId="0" applyNumberFormat="1" applyFont="1" applyFill="1" applyAlignment="1">
      <alignment horizontal="center" vertical="center" wrapText="1"/>
    </xf>
    <xf numFmtId="0" fontId="3" fillId="48" borderId="0" xfId="0" applyFont="1" applyFill="1" applyAlignment="1">
      <alignment horizontal="center" vertical="center"/>
    </xf>
    <xf numFmtId="167" fontId="3" fillId="48" borderId="0" xfId="0" applyNumberFormat="1" applyFont="1" applyFill="1" applyAlignment="1">
      <alignment horizontal="center" vertical="center"/>
    </xf>
    <xf numFmtId="2" fontId="3" fillId="48" borderId="0" xfId="0" applyNumberFormat="1" applyFont="1" applyFill="1" applyAlignment="1">
      <alignment horizontal="center" vertical="center"/>
    </xf>
    <xf numFmtId="2" fontId="4" fillId="48" borderId="0" xfId="0" applyNumberFormat="1" applyFont="1" applyFill="1" applyAlignment="1">
      <alignment horizontal="center" vertical="center"/>
    </xf>
    <xf numFmtId="0" fontId="3" fillId="54" borderId="22" xfId="0" applyFont="1" applyFill="1" applyBorder="1"/>
    <xf numFmtId="0" fontId="3" fillId="55" borderId="22" xfId="0" applyFont="1" applyFill="1" applyBorder="1"/>
    <xf numFmtId="0" fontId="3" fillId="56" borderId="27" xfId="0" applyFont="1" applyFill="1" applyBorder="1"/>
    <xf numFmtId="165" fontId="4" fillId="48" borderId="0" xfId="310" applyNumberFormat="1" applyFont="1" applyFill="1" applyAlignment="1">
      <alignment horizontal="center" vertical="center"/>
    </xf>
    <xf numFmtId="0" fontId="73" fillId="50" borderId="24" xfId="0" applyFont="1" applyFill="1" applyBorder="1"/>
    <xf numFmtId="165" fontId="4" fillId="47" borderId="0" xfId="310" applyNumberFormat="1" applyFont="1" applyFill="1" applyAlignment="1">
      <alignment horizontal="center" vertical="center"/>
    </xf>
    <xf numFmtId="167" fontId="4" fillId="57" borderId="0" xfId="0" applyNumberFormat="1" applyFont="1" applyFill="1" applyAlignment="1">
      <alignment horizontal="center"/>
    </xf>
    <xf numFmtId="165" fontId="4" fillId="57" borderId="0" xfId="310" applyNumberFormat="1" applyFont="1" applyFill="1" applyAlignment="1">
      <alignment horizontal="center"/>
    </xf>
    <xf numFmtId="0" fontId="3" fillId="57" borderId="0" xfId="0" applyFont="1" applyFill="1" applyAlignment="1">
      <alignment horizontal="center"/>
    </xf>
    <xf numFmtId="167" fontId="3" fillId="57" borderId="0" xfId="0" applyNumberFormat="1" applyFont="1" applyFill="1" applyAlignment="1">
      <alignment horizontal="center"/>
    </xf>
    <xf numFmtId="2" fontId="3" fillId="57" borderId="0" xfId="0" applyNumberFormat="1" applyFont="1" applyFill="1" applyAlignment="1">
      <alignment horizontal="center"/>
    </xf>
    <xf numFmtId="2" fontId="4" fillId="57" borderId="0" xfId="0" applyNumberFormat="1" applyFont="1" applyFill="1" applyAlignment="1">
      <alignment horizontal="center"/>
    </xf>
    <xf numFmtId="0" fontId="13" fillId="57" borderId="0" xfId="0" applyFont="1" applyFill="1" applyAlignment="1">
      <alignment horizontal="center"/>
    </xf>
    <xf numFmtId="165" fontId="4" fillId="57" borderId="0" xfId="310" applyNumberFormat="1" applyFont="1" applyFill="1" applyAlignment="1">
      <alignment horizontal="center" vertical="center"/>
    </xf>
    <xf numFmtId="0" fontId="3" fillId="57" borderId="0" xfId="0" applyFont="1" applyFill="1" applyAlignment="1">
      <alignment horizontal="center" vertical="center"/>
    </xf>
    <xf numFmtId="167" fontId="4" fillId="57" borderId="0" xfId="0" applyNumberFormat="1" applyFont="1" applyFill="1" applyAlignment="1">
      <alignment horizontal="center" vertical="center"/>
    </xf>
    <xf numFmtId="167" fontId="3" fillId="57" borderId="0" xfId="0" applyNumberFormat="1" applyFont="1" applyFill="1" applyAlignment="1">
      <alignment horizontal="center" vertical="center"/>
    </xf>
    <xf numFmtId="2" fontId="3" fillId="57" borderId="0" xfId="0" applyNumberFormat="1" applyFont="1" applyFill="1" applyAlignment="1">
      <alignment horizontal="center" vertical="center"/>
    </xf>
    <xf numFmtId="2" fontId="4" fillId="57" borderId="0" xfId="0" applyNumberFormat="1" applyFont="1" applyFill="1" applyAlignment="1">
      <alignment horizontal="center" vertical="center"/>
    </xf>
    <xf numFmtId="167" fontId="4" fillId="47" borderId="0" xfId="0" applyNumberFormat="1" applyFont="1" applyFill="1" applyAlignment="1">
      <alignment horizontal="center" vertical="center"/>
    </xf>
    <xf numFmtId="0" fontId="88" fillId="57" borderId="0" xfId="0" applyFont="1" applyFill="1" applyAlignment="1">
      <alignment horizontal="center"/>
    </xf>
    <xf numFmtId="0" fontId="24" fillId="48" borderId="0" xfId="0" applyFont="1" applyFill="1"/>
    <xf numFmtId="167" fontId="4" fillId="48" borderId="0" xfId="0" applyNumberFormat="1" applyFont="1" applyFill="1" applyAlignment="1">
      <alignment horizontal="center"/>
    </xf>
    <xf numFmtId="0" fontId="88" fillId="47" borderId="0" xfId="0" applyFont="1" applyFill="1" applyAlignment="1">
      <alignment horizontal="center"/>
    </xf>
    <xf numFmtId="167" fontId="4" fillId="48" borderId="0" xfId="0" applyNumberFormat="1" applyFont="1" applyFill="1" applyAlignment="1">
      <alignment horizontal="center" vertical="center"/>
    </xf>
    <xf numFmtId="2" fontId="85" fillId="47" borderId="0" xfId="0" applyNumberFormat="1" applyFont="1" applyFill="1" applyAlignment="1">
      <alignment horizontal="center"/>
    </xf>
    <xf numFmtId="2" fontId="4" fillId="47" borderId="0" xfId="0" applyNumberFormat="1" applyFont="1" applyFill="1" applyAlignment="1">
      <alignment horizontal="center" vertical="center"/>
    </xf>
    <xf numFmtId="2" fontId="85" fillId="57" borderId="0" xfId="0" applyNumberFormat="1" applyFont="1" applyFill="1" applyAlignment="1">
      <alignment horizontal="center"/>
    </xf>
    <xf numFmtId="0" fontId="88" fillId="48" borderId="0" xfId="0" applyFont="1" applyFill="1" applyAlignment="1">
      <alignment horizontal="center"/>
    </xf>
    <xf numFmtId="167" fontId="89" fillId="47" borderId="0" xfId="0" applyNumberFormat="1" applyFont="1" applyFill="1" applyAlignment="1">
      <alignment horizontal="center" vertical="center"/>
    </xf>
    <xf numFmtId="167" fontId="89" fillId="47" borderId="0" xfId="0" applyNumberFormat="1" applyFont="1" applyFill="1" applyAlignment="1">
      <alignment horizontal="center"/>
    </xf>
    <xf numFmtId="167" fontId="89" fillId="48" borderId="0" xfId="0" applyNumberFormat="1" applyFont="1" applyFill="1" applyAlignment="1">
      <alignment horizontal="center" vertical="center"/>
    </xf>
    <xf numFmtId="0" fontId="50" fillId="47" borderId="0" xfId="0" applyFont="1" applyFill="1"/>
    <xf numFmtId="0" fontId="90" fillId="0" borderId="0" xfId="295" applyFont="1" applyAlignment="1">
      <alignment vertical="center"/>
    </xf>
    <xf numFmtId="0" fontId="90" fillId="47" borderId="0" xfId="295" applyFont="1" applyFill="1" applyAlignment="1">
      <alignment vertical="center"/>
    </xf>
    <xf numFmtId="0" fontId="68" fillId="0" borderId="0" xfId="0" applyFont="1"/>
    <xf numFmtId="2" fontId="91" fillId="47" borderId="0" xfId="0" applyNumberFormat="1" applyFont="1" applyFill="1" applyAlignment="1">
      <alignment horizontal="center"/>
    </xf>
    <xf numFmtId="2" fontId="91" fillId="48" borderId="0" xfId="0" applyNumberFormat="1" applyFont="1" applyFill="1" applyAlignment="1">
      <alignment horizontal="center"/>
    </xf>
    <xf numFmtId="167" fontId="91" fillId="48" borderId="0" xfId="0" applyNumberFormat="1" applyFont="1" applyFill="1" applyAlignment="1">
      <alignment horizontal="center"/>
    </xf>
    <xf numFmtId="167" fontId="91" fillId="47" borderId="0" xfId="0" applyNumberFormat="1" applyFont="1" applyFill="1" applyAlignment="1">
      <alignment horizontal="center"/>
    </xf>
    <xf numFmtId="0" fontId="3" fillId="47" borderId="28" xfId="0" applyFont="1" applyFill="1" applyBorder="1" applyAlignment="1">
      <alignment horizontal="left"/>
    </xf>
    <xf numFmtId="0" fontId="3" fillId="47" borderId="29" xfId="0" applyFont="1" applyFill="1" applyBorder="1" applyAlignment="1">
      <alignment horizontal="left"/>
    </xf>
    <xf numFmtId="0" fontId="3" fillId="47" borderId="21" xfId="0" applyFont="1" applyFill="1" applyBorder="1" applyAlignment="1">
      <alignment horizontal="left"/>
    </xf>
    <xf numFmtId="0" fontId="3" fillId="47" borderId="23" xfId="0" applyFont="1" applyFill="1" applyBorder="1" applyAlignment="1">
      <alignment horizontal="left"/>
    </xf>
    <xf numFmtId="0" fontId="3" fillId="47" borderId="25" xfId="0" applyFont="1" applyFill="1" applyBorder="1" applyAlignment="1">
      <alignment horizontal="left"/>
    </xf>
    <xf numFmtId="0" fontId="3" fillId="47" borderId="26" xfId="0" applyFont="1" applyFill="1" applyBorder="1" applyAlignment="1">
      <alignment horizontal="left"/>
    </xf>
    <xf numFmtId="0" fontId="0" fillId="49" borderId="0" xfId="0" applyFill="1" applyAlignment="1">
      <alignment horizontal="center"/>
    </xf>
    <xf numFmtId="0" fontId="4" fillId="47" borderId="30" xfId="0" applyFont="1" applyFill="1" applyBorder="1" applyAlignment="1">
      <alignment horizontal="center"/>
    </xf>
    <xf numFmtId="0" fontId="4" fillId="47" borderId="31" xfId="0" applyFont="1" applyFill="1" applyBorder="1" applyAlignment="1">
      <alignment horizontal="center"/>
    </xf>
    <xf numFmtId="0" fontId="4" fillId="47" borderId="32" xfId="0" applyFont="1" applyFill="1" applyBorder="1" applyAlignment="1">
      <alignment horizontal="center"/>
    </xf>
    <xf numFmtId="0" fontId="69" fillId="49" borderId="0" xfId="0" applyFont="1" applyFill="1" applyAlignment="1">
      <alignment horizontal="center" vertical="center"/>
    </xf>
    <xf numFmtId="0" fontId="22" fillId="53" borderId="0" xfId="0" applyFont="1" applyFill="1" applyAlignment="1">
      <alignment horizontal="center" vertical="center" wrapText="1"/>
    </xf>
    <xf numFmtId="0" fontId="23" fillId="53" borderId="0" xfId="0" applyFont="1" applyFill="1" applyAlignment="1">
      <alignment horizontal="center" vertical="center" wrapText="1"/>
    </xf>
    <xf numFmtId="2" fontId="22" fillId="53" borderId="0" xfId="0" applyNumberFormat="1" applyFont="1" applyFill="1" applyAlignment="1">
      <alignment horizontal="center" vertical="center" wrapText="1"/>
    </xf>
    <xf numFmtId="0" fontId="81" fillId="51" borderId="0" xfId="0" applyFont="1" applyFill="1" applyAlignment="1">
      <alignment horizontal="center" vertical="center"/>
    </xf>
    <xf numFmtId="0" fontId="72" fillId="52" borderId="18" xfId="0" applyFont="1" applyFill="1" applyBorder="1" applyAlignment="1">
      <alignment horizontal="center" vertical="center" wrapText="1"/>
    </xf>
    <xf numFmtId="0" fontId="72" fillId="52" borderId="16" xfId="0" applyFont="1" applyFill="1" applyBorder="1" applyAlignment="1">
      <alignment horizontal="center" vertical="center" wrapText="1"/>
    </xf>
    <xf numFmtId="0" fontId="72" fillId="52" borderId="19" xfId="0" applyFont="1" applyFill="1" applyBorder="1" applyAlignment="1">
      <alignment horizontal="center" vertical="center" wrapText="1"/>
    </xf>
    <xf numFmtId="0" fontId="72" fillId="52" borderId="0" xfId="0" applyFont="1" applyFill="1" applyAlignment="1">
      <alignment horizontal="center" vertical="center" wrapText="1"/>
    </xf>
    <xf numFmtId="17" fontId="66" fillId="47" borderId="0" xfId="0" applyNumberFormat="1" applyFont="1" applyFill="1" applyAlignment="1">
      <alignment horizontal="center" vertical="center"/>
    </xf>
    <xf numFmtId="49" fontId="66" fillId="47" borderId="0" xfId="0" applyNumberFormat="1" applyFont="1" applyFill="1" applyAlignment="1">
      <alignment horizontal="center" vertical="top"/>
    </xf>
  </cellXfs>
  <cellStyles count="559">
    <cellStyle name="20% - Énfasis1" xfId="522" builtinId="30" customBuiltin="1"/>
    <cellStyle name="20% - Énfasis1 2" xfId="1" xr:uid="{00000000-0005-0000-0000-000000000000}"/>
    <cellStyle name="20% - Énfasis1 2 2" xfId="2" xr:uid="{00000000-0005-0000-0000-000001000000}"/>
    <cellStyle name="20% - Énfasis1 3" xfId="3" xr:uid="{00000000-0005-0000-0000-000002000000}"/>
    <cellStyle name="20% - Énfasis1 3 2" xfId="4" xr:uid="{00000000-0005-0000-0000-000003000000}"/>
    <cellStyle name="20% - Énfasis1 4" xfId="5" xr:uid="{00000000-0005-0000-0000-000004000000}"/>
    <cellStyle name="20% - Énfasis1 4 2" xfId="6" xr:uid="{00000000-0005-0000-0000-000005000000}"/>
    <cellStyle name="20% - Énfasis1 5" xfId="7" xr:uid="{00000000-0005-0000-0000-000006000000}"/>
    <cellStyle name="20% - Énfasis1 5 2" xfId="8" xr:uid="{00000000-0005-0000-0000-000007000000}"/>
    <cellStyle name="20% - Énfasis2" xfId="526" builtinId="34" customBuiltin="1"/>
    <cellStyle name="20% - Énfasis2 2" xfId="9" xr:uid="{00000000-0005-0000-0000-000008000000}"/>
    <cellStyle name="20% - Énfasis2 2 2" xfId="10" xr:uid="{00000000-0005-0000-0000-000009000000}"/>
    <cellStyle name="20% - Énfasis2 3" xfId="11" xr:uid="{00000000-0005-0000-0000-00000A000000}"/>
    <cellStyle name="20% - Énfasis2 3 2" xfId="12" xr:uid="{00000000-0005-0000-0000-00000B000000}"/>
    <cellStyle name="20% - Énfasis2 4" xfId="13" xr:uid="{00000000-0005-0000-0000-00000C000000}"/>
    <cellStyle name="20% - Énfasis2 4 2" xfId="14" xr:uid="{00000000-0005-0000-0000-00000D000000}"/>
    <cellStyle name="20% - Énfasis2 5" xfId="15" xr:uid="{00000000-0005-0000-0000-00000E000000}"/>
    <cellStyle name="20% - Énfasis2 5 2" xfId="16" xr:uid="{00000000-0005-0000-0000-00000F000000}"/>
    <cellStyle name="20% - Énfasis3" xfId="529" builtinId="38" customBuiltin="1"/>
    <cellStyle name="20% - Énfasis3 2" xfId="17" xr:uid="{00000000-0005-0000-0000-000010000000}"/>
    <cellStyle name="20% - Énfasis3 2 2" xfId="18" xr:uid="{00000000-0005-0000-0000-000011000000}"/>
    <cellStyle name="20% - Énfasis3 3" xfId="19" xr:uid="{00000000-0005-0000-0000-000012000000}"/>
    <cellStyle name="20% - Énfasis3 3 2" xfId="20" xr:uid="{00000000-0005-0000-0000-000013000000}"/>
    <cellStyle name="20% - Énfasis3 4" xfId="21" xr:uid="{00000000-0005-0000-0000-000014000000}"/>
    <cellStyle name="20% - Énfasis3 4 2" xfId="22" xr:uid="{00000000-0005-0000-0000-000015000000}"/>
    <cellStyle name="20% - Énfasis3 5" xfId="23" xr:uid="{00000000-0005-0000-0000-000016000000}"/>
    <cellStyle name="20% - Énfasis3 5 2" xfId="24" xr:uid="{00000000-0005-0000-0000-000017000000}"/>
    <cellStyle name="20% - Énfasis4" xfId="533" builtinId="42" customBuiltin="1"/>
    <cellStyle name="20% - Énfasis4 2" xfId="25" xr:uid="{00000000-0005-0000-0000-000018000000}"/>
    <cellStyle name="20% - Énfasis4 2 2" xfId="26" xr:uid="{00000000-0005-0000-0000-000019000000}"/>
    <cellStyle name="20% - Énfasis4 3" xfId="27" xr:uid="{00000000-0005-0000-0000-00001A000000}"/>
    <cellStyle name="20% - Énfasis4 3 2" xfId="28" xr:uid="{00000000-0005-0000-0000-00001B000000}"/>
    <cellStyle name="20% - Énfasis4 4" xfId="29" xr:uid="{00000000-0005-0000-0000-00001C000000}"/>
    <cellStyle name="20% - Énfasis4 4 2" xfId="30" xr:uid="{00000000-0005-0000-0000-00001D000000}"/>
    <cellStyle name="20% - Énfasis4 5" xfId="31" xr:uid="{00000000-0005-0000-0000-00001E000000}"/>
    <cellStyle name="20% - Énfasis4 5 2" xfId="32" xr:uid="{00000000-0005-0000-0000-00001F000000}"/>
    <cellStyle name="20% - Énfasis5" xfId="33" builtinId="46" customBuiltin="1"/>
    <cellStyle name="20% - Énfasis6" xfId="539" builtinId="50" customBuiltin="1"/>
    <cellStyle name="20% - Énfasis6 2" xfId="34" xr:uid="{00000000-0005-0000-0000-000021000000}"/>
    <cellStyle name="20% - Énfasis6 2 2" xfId="35" xr:uid="{00000000-0005-0000-0000-000022000000}"/>
    <cellStyle name="20% - Énfasis6 3" xfId="36" xr:uid="{00000000-0005-0000-0000-000023000000}"/>
    <cellStyle name="20% - Énfasis6 3 2" xfId="37" xr:uid="{00000000-0005-0000-0000-000024000000}"/>
    <cellStyle name="20% - Énfasis6 4" xfId="38" xr:uid="{00000000-0005-0000-0000-000025000000}"/>
    <cellStyle name="20% - Énfasis6 4 2" xfId="39" xr:uid="{00000000-0005-0000-0000-000026000000}"/>
    <cellStyle name="20% - Énfasis6 5" xfId="40" xr:uid="{00000000-0005-0000-0000-000027000000}"/>
    <cellStyle name="20% - Énfasis6 5 2" xfId="41" xr:uid="{00000000-0005-0000-0000-000028000000}"/>
    <cellStyle name="40% - Énfasis1" xfId="523" builtinId="31" customBuiltin="1"/>
    <cellStyle name="40% - Énfasis1 2" xfId="42" xr:uid="{00000000-0005-0000-0000-000029000000}"/>
    <cellStyle name="40% - Énfasis1 2 2" xfId="43" xr:uid="{00000000-0005-0000-0000-00002A000000}"/>
    <cellStyle name="40% - Énfasis1 3" xfId="44" xr:uid="{00000000-0005-0000-0000-00002B000000}"/>
    <cellStyle name="40% - Énfasis1 3 2" xfId="45" xr:uid="{00000000-0005-0000-0000-00002C000000}"/>
    <cellStyle name="40% - Énfasis1 4" xfId="46" xr:uid="{00000000-0005-0000-0000-00002D000000}"/>
    <cellStyle name="40% - Énfasis1 4 2" xfId="47" xr:uid="{00000000-0005-0000-0000-00002E000000}"/>
    <cellStyle name="40% - Énfasis1 5" xfId="48" xr:uid="{00000000-0005-0000-0000-00002F000000}"/>
    <cellStyle name="40% - Énfasis1 5 2" xfId="49" xr:uid="{00000000-0005-0000-0000-000030000000}"/>
    <cellStyle name="40% - Énfasis2" xfId="50" builtinId="35" customBuiltin="1"/>
    <cellStyle name="40% - Énfasis3" xfId="530" builtinId="39" customBuiltin="1"/>
    <cellStyle name="40% - Énfasis3 2" xfId="51" xr:uid="{00000000-0005-0000-0000-000032000000}"/>
    <cellStyle name="40% - Énfasis3 2 2" xfId="52" xr:uid="{00000000-0005-0000-0000-000033000000}"/>
    <cellStyle name="40% - Énfasis3 3" xfId="53" xr:uid="{00000000-0005-0000-0000-000034000000}"/>
    <cellStyle name="40% - Énfasis3 3 2" xfId="54" xr:uid="{00000000-0005-0000-0000-000035000000}"/>
    <cellStyle name="40% - Énfasis3 4" xfId="55" xr:uid="{00000000-0005-0000-0000-000036000000}"/>
    <cellStyle name="40% - Énfasis3 4 2" xfId="56" xr:uid="{00000000-0005-0000-0000-000037000000}"/>
    <cellStyle name="40% - Énfasis3 5" xfId="57" xr:uid="{00000000-0005-0000-0000-000038000000}"/>
    <cellStyle name="40% - Énfasis3 5 2" xfId="58" xr:uid="{00000000-0005-0000-0000-000039000000}"/>
    <cellStyle name="40% - Énfasis4" xfId="534" builtinId="43" customBuiltin="1"/>
    <cellStyle name="40% - Énfasis4 2" xfId="59" xr:uid="{00000000-0005-0000-0000-00003A000000}"/>
    <cellStyle name="40% - Énfasis4 2 2" xfId="60" xr:uid="{00000000-0005-0000-0000-00003B000000}"/>
    <cellStyle name="40% - Énfasis4 3" xfId="61" xr:uid="{00000000-0005-0000-0000-00003C000000}"/>
    <cellStyle name="40% - Énfasis4 3 2" xfId="62" xr:uid="{00000000-0005-0000-0000-00003D000000}"/>
    <cellStyle name="40% - Énfasis4 4" xfId="63" xr:uid="{00000000-0005-0000-0000-00003E000000}"/>
    <cellStyle name="40% - Énfasis4 4 2" xfId="64" xr:uid="{00000000-0005-0000-0000-00003F000000}"/>
    <cellStyle name="40% - Énfasis4 5" xfId="65" xr:uid="{00000000-0005-0000-0000-000040000000}"/>
    <cellStyle name="40% - Énfasis4 5 2" xfId="66" xr:uid="{00000000-0005-0000-0000-000041000000}"/>
    <cellStyle name="40% - Énfasis5" xfId="536" builtinId="47" customBuiltin="1"/>
    <cellStyle name="40% - Énfasis5 2" xfId="67" xr:uid="{00000000-0005-0000-0000-000042000000}"/>
    <cellStyle name="40% - Énfasis5 2 2" xfId="68" xr:uid="{00000000-0005-0000-0000-000043000000}"/>
    <cellStyle name="40% - Énfasis5 3" xfId="69" xr:uid="{00000000-0005-0000-0000-000044000000}"/>
    <cellStyle name="40% - Énfasis5 3 2" xfId="70" xr:uid="{00000000-0005-0000-0000-000045000000}"/>
    <cellStyle name="40% - Énfasis5 4" xfId="71" xr:uid="{00000000-0005-0000-0000-000046000000}"/>
    <cellStyle name="40% - Énfasis5 4 2" xfId="72" xr:uid="{00000000-0005-0000-0000-000047000000}"/>
    <cellStyle name="40% - Énfasis5 5" xfId="73" xr:uid="{00000000-0005-0000-0000-000048000000}"/>
    <cellStyle name="40% - Énfasis5 5 2" xfId="74" xr:uid="{00000000-0005-0000-0000-000049000000}"/>
    <cellStyle name="40% - Énfasis6" xfId="540" builtinId="51" customBuiltin="1"/>
    <cellStyle name="40% - Énfasis6 2" xfId="75" xr:uid="{00000000-0005-0000-0000-00004A000000}"/>
    <cellStyle name="40% - Énfasis6 2 2" xfId="76" xr:uid="{00000000-0005-0000-0000-00004B000000}"/>
    <cellStyle name="40% - Énfasis6 3" xfId="77" xr:uid="{00000000-0005-0000-0000-00004C000000}"/>
    <cellStyle name="40% - Énfasis6 3 2" xfId="78" xr:uid="{00000000-0005-0000-0000-00004D000000}"/>
    <cellStyle name="40% - Énfasis6 4" xfId="79" xr:uid="{00000000-0005-0000-0000-00004E000000}"/>
    <cellStyle name="40% - Énfasis6 4 2" xfId="80" xr:uid="{00000000-0005-0000-0000-00004F000000}"/>
    <cellStyle name="40% - Énfasis6 5" xfId="81" xr:uid="{00000000-0005-0000-0000-000050000000}"/>
    <cellStyle name="40% - Énfasis6 5 2" xfId="82" xr:uid="{00000000-0005-0000-0000-000051000000}"/>
    <cellStyle name="60% - Énfasis1" xfId="524" builtinId="32" customBuiltin="1"/>
    <cellStyle name="60% - Énfasis1 2" xfId="83" xr:uid="{00000000-0005-0000-0000-000052000000}"/>
    <cellStyle name="60% - Énfasis1 2 2" xfId="84" xr:uid="{00000000-0005-0000-0000-000053000000}"/>
    <cellStyle name="60% - Énfasis1 3" xfId="85" xr:uid="{00000000-0005-0000-0000-000054000000}"/>
    <cellStyle name="60% - Énfasis1 3 2" xfId="86" xr:uid="{00000000-0005-0000-0000-000055000000}"/>
    <cellStyle name="60% - Énfasis1 4" xfId="87" xr:uid="{00000000-0005-0000-0000-000056000000}"/>
    <cellStyle name="60% - Énfasis1 4 2" xfId="88" xr:uid="{00000000-0005-0000-0000-000057000000}"/>
    <cellStyle name="60% - Énfasis1 5" xfId="89" xr:uid="{00000000-0005-0000-0000-000058000000}"/>
    <cellStyle name="60% - Énfasis1 5 2" xfId="90" xr:uid="{00000000-0005-0000-0000-000059000000}"/>
    <cellStyle name="60% - Énfasis2" xfId="527" builtinId="36" customBuiltin="1"/>
    <cellStyle name="60% - Énfasis2 2" xfId="91" xr:uid="{00000000-0005-0000-0000-00005A000000}"/>
    <cellStyle name="60% - Énfasis2 2 2" xfId="92" xr:uid="{00000000-0005-0000-0000-00005B000000}"/>
    <cellStyle name="60% - Énfasis2 3" xfId="93" xr:uid="{00000000-0005-0000-0000-00005C000000}"/>
    <cellStyle name="60% - Énfasis2 3 2" xfId="94" xr:uid="{00000000-0005-0000-0000-00005D000000}"/>
    <cellStyle name="60% - Énfasis2 4" xfId="95" xr:uid="{00000000-0005-0000-0000-00005E000000}"/>
    <cellStyle name="60% - Énfasis2 4 2" xfId="96" xr:uid="{00000000-0005-0000-0000-00005F000000}"/>
    <cellStyle name="60% - Énfasis2 5" xfId="97" xr:uid="{00000000-0005-0000-0000-000060000000}"/>
    <cellStyle name="60% - Énfasis2 5 2" xfId="98" xr:uid="{00000000-0005-0000-0000-000061000000}"/>
    <cellStyle name="60% - Énfasis3" xfId="531" builtinId="40" customBuiltin="1"/>
    <cellStyle name="60% - Énfasis3 2" xfId="99" xr:uid="{00000000-0005-0000-0000-000062000000}"/>
    <cellStyle name="60% - Énfasis3 2 2" xfId="100" xr:uid="{00000000-0005-0000-0000-000063000000}"/>
    <cellStyle name="60% - Énfasis3 3" xfId="101" xr:uid="{00000000-0005-0000-0000-000064000000}"/>
    <cellStyle name="60% - Énfasis3 3 2" xfId="102" xr:uid="{00000000-0005-0000-0000-000065000000}"/>
    <cellStyle name="60% - Énfasis3 4" xfId="103" xr:uid="{00000000-0005-0000-0000-000066000000}"/>
    <cellStyle name="60% - Énfasis3 4 2" xfId="104" xr:uid="{00000000-0005-0000-0000-000067000000}"/>
    <cellStyle name="60% - Énfasis3 5" xfId="105" xr:uid="{00000000-0005-0000-0000-000068000000}"/>
    <cellStyle name="60% - Énfasis3 5 2" xfId="106" xr:uid="{00000000-0005-0000-0000-000069000000}"/>
    <cellStyle name="60% - Énfasis4" xfId="535" builtinId="44" customBuiltin="1"/>
    <cellStyle name="60% - Énfasis4 2" xfId="107" xr:uid="{00000000-0005-0000-0000-00006A000000}"/>
    <cellStyle name="60% - Énfasis4 2 2" xfId="108" xr:uid="{00000000-0005-0000-0000-00006B000000}"/>
    <cellStyle name="60% - Énfasis4 3" xfId="109" xr:uid="{00000000-0005-0000-0000-00006C000000}"/>
    <cellStyle name="60% - Énfasis4 3 2" xfId="110" xr:uid="{00000000-0005-0000-0000-00006D000000}"/>
    <cellStyle name="60% - Énfasis4 4" xfId="111" xr:uid="{00000000-0005-0000-0000-00006E000000}"/>
    <cellStyle name="60% - Énfasis4 4 2" xfId="112" xr:uid="{00000000-0005-0000-0000-00006F000000}"/>
    <cellStyle name="60% - Énfasis4 5" xfId="113" xr:uid="{00000000-0005-0000-0000-000070000000}"/>
    <cellStyle name="60% - Énfasis4 5 2" xfId="114" xr:uid="{00000000-0005-0000-0000-000071000000}"/>
    <cellStyle name="60% - Énfasis5" xfId="537" builtinId="48" customBuiltin="1"/>
    <cellStyle name="60% - Énfasis5 2" xfId="115" xr:uid="{00000000-0005-0000-0000-000072000000}"/>
    <cellStyle name="60% - Énfasis5 2 2" xfId="116" xr:uid="{00000000-0005-0000-0000-000073000000}"/>
    <cellStyle name="60% - Énfasis5 3" xfId="117" xr:uid="{00000000-0005-0000-0000-000074000000}"/>
    <cellStyle name="60% - Énfasis5 3 2" xfId="118" xr:uid="{00000000-0005-0000-0000-000075000000}"/>
    <cellStyle name="60% - Énfasis5 4" xfId="119" xr:uid="{00000000-0005-0000-0000-000076000000}"/>
    <cellStyle name="60% - Énfasis5 4 2" xfId="120" xr:uid="{00000000-0005-0000-0000-000077000000}"/>
    <cellStyle name="60% - Énfasis5 5" xfId="121" xr:uid="{00000000-0005-0000-0000-000078000000}"/>
    <cellStyle name="60% - Énfasis5 5 2" xfId="122" xr:uid="{00000000-0005-0000-0000-000079000000}"/>
    <cellStyle name="60% - Énfasis6" xfId="541" builtinId="52" customBuiltin="1"/>
    <cellStyle name="60% - Énfasis6 2" xfId="123" xr:uid="{00000000-0005-0000-0000-00007A000000}"/>
    <cellStyle name="60% - Énfasis6 2 2" xfId="124" xr:uid="{00000000-0005-0000-0000-00007B000000}"/>
    <cellStyle name="60% - Énfasis6 3" xfId="125" xr:uid="{00000000-0005-0000-0000-00007C000000}"/>
    <cellStyle name="60% - Énfasis6 3 2" xfId="126" xr:uid="{00000000-0005-0000-0000-00007D000000}"/>
    <cellStyle name="60% - Énfasis6 4" xfId="127" xr:uid="{00000000-0005-0000-0000-00007E000000}"/>
    <cellStyle name="60% - Énfasis6 4 2" xfId="128" xr:uid="{00000000-0005-0000-0000-00007F000000}"/>
    <cellStyle name="60% - Énfasis6 5" xfId="129" xr:uid="{00000000-0005-0000-0000-000080000000}"/>
    <cellStyle name="60% - Énfasis6 5 2" xfId="130" xr:uid="{00000000-0005-0000-0000-000081000000}"/>
    <cellStyle name="Buena 2" xfId="131" xr:uid="{00000000-0005-0000-0000-000082000000}"/>
    <cellStyle name="Buena 2 2" xfId="132" xr:uid="{00000000-0005-0000-0000-000083000000}"/>
    <cellStyle name="Buena 3" xfId="133" xr:uid="{00000000-0005-0000-0000-000084000000}"/>
    <cellStyle name="Buena 3 2" xfId="134" xr:uid="{00000000-0005-0000-0000-000085000000}"/>
    <cellStyle name="Buena 4" xfId="135" xr:uid="{00000000-0005-0000-0000-000086000000}"/>
    <cellStyle name="Buena 4 2" xfId="136" xr:uid="{00000000-0005-0000-0000-000087000000}"/>
    <cellStyle name="Buena 5" xfId="137" xr:uid="{00000000-0005-0000-0000-000088000000}"/>
    <cellStyle name="Buena 5 2" xfId="138" xr:uid="{00000000-0005-0000-0000-000089000000}"/>
    <cellStyle name="Bueno" xfId="512" builtinId="26" customBuiltin="1"/>
    <cellStyle name="Cálculo" xfId="517" builtinId="22" customBuiltin="1"/>
    <cellStyle name="Cálculo 2" xfId="139" xr:uid="{00000000-0005-0000-0000-00008A000000}"/>
    <cellStyle name="Cálculo 2 2" xfId="140" xr:uid="{00000000-0005-0000-0000-00008B000000}"/>
    <cellStyle name="Cálculo 3" xfId="141" xr:uid="{00000000-0005-0000-0000-00008C000000}"/>
    <cellStyle name="Cálculo 3 2" xfId="142" xr:uid="{00000000-0005-0000-0000-00008D000000}"/>
    <cellStyle name="Cálculo 4" xfId="143" xr:uid="{00000000-0005-0000-0000-00008E000000}"/>
    <cellStyle name="Cálculo 4 2" xfId="144" xr:uid="{00000000-0005-0000-0000-00008F000000}"/>
    <cellStyle name="Cálculo 5" xfId="145" xr:uid="{00000000-0005-0000-0000-000090000000}"/>
    <cellStyle name="Cálculo 5 2" xfId="146" xr:uid="{00000000-0005-0000-0000-000091000000}"/>
    <cellStyle name="Celda de comprobación" xfId="147" builtinId="23" customBuiltin="1"/>
    <cellStyle name="Celda vinculada" xfId="518" builtinId="24" customBuiltin="1"/>
    <cellStyle name="Celda vinculada 2" xfId="148" xr:uid="{00000000-0005-0000-0000-000093000000}"/>
    <cellStyle name="Celda vinculada 2 2" xfId="149" xr:uid="{00000000-0005-0000-0000-000094000000}"/>
    <cellStyle name="Celda vinculada 3" xfId="150" xr:uid="{00000000-0005-0000-0000-000095000000}"/>
    <cellStyle name="Celda vinculada 3 2" xfId="151" xr:uid="{00000000-0005-0000-0000-000096000000}"/>
    <cellStyle name="Celda vinculada 4" xfId="152" xr:uid="{00000000-0005-0000-0000-000097000000}"/>
    <cellStyle name="Celda vinculada 4 2" xfId="153" xr:uid="{00000000-0005-0000-0000-000098000000}"/>
    <cellStyle name="Celda vinculada 5" xfId="154" xr:uid="{00000000-0005-0000-0000-000099000000}"/>
    <cellStyle name="Celda vinculada 5 2" xfId="155" xr:uid="{00000000-0005-0000-0000-00009A000000}"/>
    <cellStyle name="Comma_observaciones" xfId="156" xr:uid="{00000000-0005-0000-0000-00009B000000}"/>
    <cellStyle name="Comma0" xfId="157" xr:uid="{00000000-0005-0000-0000-00009C000000}"/>
    <cellStyle name="Currency0" xfId="158" xr:uid="{00000000-0005-0000-0000-00009D000000}"/>
    <cellStyle name="Date" xfId="159" xr:uid="{00000000-0005-0000-0000-00009E000000}"/>
    <cellStyle name="Encabezado 1" xfId="508" builtinId="16" customBuiltin="1"/>
    <cellStyle name="Encabezado 4" xfId="511" builtinId="19" customBuiltin="1"/>
    <cellStyle name="Encabezado 4 2" xfId="160" xr:uid="{00000000-0005-0000-0000-00009F000000}"/>
    <cellStyle name="Encabezado 4 2 2" xfId="161" xr:uid="{00000000-0005-0000-0000-0000A0000000}"/>
    <cellStyle name="Encabezado 4 3" xfId="162" xr:uid="{00000000-0005-0000-0000-0000A1000000}"/>
    <cellStyle name="Encabezado 4 3 2" xfId="163" xr:uid="{00000000-0005-0000-0000-0000A2000000}"/>
    <cellStyle name="Encabezado 4 4" xfId="164" xr:uid="{00000000-0005-0000-0000-0000A3000000}"/>
    <cellStyle name="Encabezado 4 4 2" xfId="165" xr:uid="{00000000-0005-0000-0000-0000A4000000}"/>
    <cellStyle name="Encabezado 4 5" xfId="166" xr:uid="{00000000-0005-0000-0000-0000A5000000}"/>
    <cellStyle name="Encabezado 4 5 2" xfId="167" xr:uid="{00000000-0005-0000-0000-0000A6000000}"/>
    <cellStyle name="Énfasis1" xfId="521" builtinId="29" customBuiltin="1"/>
    <cellStyle name="Énfasis1 2" xfId="168" xr:uid="{00000000-0005-0000-0000-0000A7000000}"/>
    <cellStyle name="Énfasis1 2 2" xfId="169" xr:uid="{00000000-0005-0000-0000-0000A8000000}"/>
    <cellStyle name="Énfasis1 3" xfId="170" xr:uid="{00000000-0005-0000-0000-0000A9000000}"/>
    <cellStyle name="Énfasis1 3 2" xfId="171" xr:uid="{00000000-0005-0000-0000-0000AA000000}"/>
    <cellStyle name="Énfasis1 4" xfId="172" xr:uid="{00000000-0005-0000-0000-0000AB000000}"/>
    <cellStyle name="Énfasis1 4 2" xfId="173" xr:uid="{00000000-0005-0000-0000-0000AC000000}"/>
    <cellStyle name="Énfasis1 5" xfId="174" xr:uid="{00000000-0005-0000-0000-0000AD000000}"/>
    <cellStyle name="Énfasis1 5 2" xfId="175" xr:uid="{00000000-0005-0000-0000-0000AE000000}"/>
    <cellStyle name="Énfasis2" xfId="525" builtinId="33" customBuiltin="1"/>
    <cellStyle name="Énfasis2 2" xfId="176" xr:uid="{00000000-0005-0000-0000-0000AF000000}"/>
    <cellStyle name="Énfasis2 2 2" xfId="177" xr:uid="{00000000-0005-0000-0000-0000B0000000}"/>
    <cellStyle name="Énfasis2 3" xfId="178" xr:uid="{00000000-0005-0000-0000-0000B1000000}"/>
    <cellStyle name="Énfasis2 3 2" xfId="179" xr:uid="{00000000-0005-0000-0000-0000B2000000}"/>
    <cellStyle name="Énfasis2 4" xfId="180" xr:uid="{00000000-0005-0000-0000-0000B3000000}"/>
    <cellStyle name="Énfasis2 4 2" xfId="181" xr:uid="{00000000-0005-0000-0000-0000B4000000}"/>
    <cellStyle name="Énfasis2 5" xfId="182" xr:uid="{00000000-0005-0000-0000-0000B5000000}"/>
    <cellStyle name="Énfasis2 5 2" xfId="183" xr:uid="{00000000-0005-0000-0000-0000B6000000}"/>
    <cellStyle name="Énfasis3" xfId="528" builtinId="37" customBuiltin="1"/>
    <cellStyle name="Énfasis3 2" xfId="184" xr:uid="{00000000-0005-0000-0000-0000B7000000}"/>
    <cellStyle name="Énfasis3 2 2" xfId="185" xr:uid="{00000000-0005-0000-0000-0000B8000000}"/>
    <cellStyle name="Énfasis3 3" xfId="186" xr:uid="{00000000-0005-0000-0000-0000B9000000}"/>
    <cellStyle name="Énfasis3 3 2" xfId="187" xr:uid="{00000000-0005-0000-0000-0000BA000000}"/>
    <cellStyle name="Énfasis3 4" xfId="188" xr:uid="{00000000-0005-0000-0000-0000BB000000}"/>
    <cellStyle name="Énfasis3 4 2" xfId="189" xr:uid="{00000000-0005-0000-0000-0000BC000000}"/>
    <cellStyle name="Énfasis3 5" xfId="190" xr:uid="{00000000-0005-0000-0000-0000BD000000}"/>
    <cellStyle name="Énfasis3 5 2" xfId="191" xr:uid="{00000000-0005-0000-0000-0000BE000000}"/>
    <cellStyle name="Énfasis4" xfId="532" builtinId="41" customBuiltin="1"/>
    <cellStyle name="Énfasis4 2" xfId="192" xr:uid="{00000000-0005-0000-0000-0000BF000000}"/>
    <cellStyle name="Énfasis4 2 2" xfId="193" xr:uid="{00000000-0005-0000-0000-0000C0000000}"/>
    <cellStyle name="Énfasis4 3" xfId="194" xr:uid="{00000000-0005-0000-0000-0000C1000000}"/>
    <cellStyle name="Énfasis4 3 2" xfId="195" xr:uid="{00000000-0005-0000-0000-0000C2000000}"/>
    <cellStyle name="Énfasis4 4" xfId="196" xr:uid="{00000000-0005-0000-0000-0000C3000000}"/>
    <cellStyle name="Énfasis4 4 2" xfId="197" xr:uid="{00000000-0005-0000-0000-0000C4000000}"/>
    <cellStyle name="Énfasis4 5" xfId="198" xr:uid="{00000000-0005-0000-0000-0000C5000000}"/>
    <cellStyle name="Énfasis4 5 2" xfId="199" xr:uid="{00000000-0005-0000-0000-0000C6000000}"/>
    <cellStyle name="Énfasis5" xfId="200" builtinId="45" customBuiltin="1"/>
    <cellStyle name="Énfasis6" xfId="538" builtinId="49" customBuiltin="1"/>
    <cellStyle name="Énfasis6 2" xfId="201" xr:uid="{00000000-0005-0000-0000-0000C8000000}"/>
    <cellStyle name="Énfasis6 2 2" xfId="202" xr:uid="{00000000-0005-0000-0000-0000C9000000}"/>
    <cellStyle name="Énfasis6 3" xfId="203" xr:uid="{00000000-0005-0000-0000-0000CA000000}"/>
    <cellStyle name="Énfasis6 3 2" xfId="204" xr:uid="{00000000-0005-0000-0000-0000CB000000}"/>
    <cellStyle name="Énfasis6 4" xfId="205" xr:uid="{00000000-0005-0000-0000-0000CC000000}"/>
    <cellStyle name="Énfasis6 4 2" xfId="206" xr:uid="{00000000-0005-0000-0000-0000CD000000}"/>
    <cellStyle name="Énfasis6 5" xfId="207" xr:uid="{00000000-0005-0000-0000-0000CE000000}"/>
    <cellStyle name="Énfasis6 5 2" xfId="208" xr:uid="{00000000-0005-0000-0000-0000CF000000}"/>
    <cellStyle name="Entrada" xfId="515" builtinId="20" customBuiltin="1"/>
    <cellStyle name="Entrada 2" xfId="209" xr:uid="{00000000-0005-0000-0000-0000D0000000}"/>
    <cellStyle name="Entrada 2 2" xfId="210" xr:uid="{00000000-0005-0000-0000-0000D1000000}"/>
    <cellStyle name="Entrada 3" xfId="211" xr:uid="{00000000-0005-0000-0000-0000D2000000}"/>
    <cellStyle name="Entrada 3 2" xfId="212" xr:uid="{00000000-0005-0000-0000-0000D3000000}"/>
    <cellStyle name="Entrada 4" xfId="213" xr:uid="{00000000-0005-0000-0000-0000D4000000}"/>
    <cellStyle name="Entrada 4 2" xfId="214" xr:uid="{00000000-0005-0000-0000-0000D5000000}"/>
    <cellStyle name="Entrada 5" xfId="215" xr:uid="{00000000-0005-0000-0000-0000D6000000}"/>
    <cellStyle name="Entrada 5 2" xfId="216" xr:uid="{00000000-0005-0000-0000-0000D7000000}"/>
    <cellStyle name="Estilo 1" xfId="217" xr:uid="{00000000-0005-0000-0000-0000D8000000}"/>
    <cellStyle name="Estilo 1 2" xfId="218" xr:uid="{00000000-0005-0000-0000-0000D9000000}"/>
    <cellStyle name="Estilo 1 3" xfId="219" xr:uid="{00000000-0005-0000-0000-0000DA000000}"/>
    <cellStyle name="Estilo 1 4" xfId="220" xr:uid="{00000000-0005-0000-0000-0000DB000000}"/>
    <cellStyle name="Estilo 2" xfId="221" xr:uid="{00000000-0005-0000-0000-0000DC000000}"/>
    <cellStyle name="Estilo 2 2" xfId="222" xr:uid="{00000000-0005-0000-0000-0000DD000000}"/>
    <cellStyle name="Estilo 2 3" xfId="223" xr:uid="{00000000-0005-0000-0000-0000DE000000}"/>
    <cellStyle name="Estilo 2 4" xfId="224" xr:uid="{00000000-0005-0000-0000-0000DF000000}"/>
    <cellStyle name="Fixed" xfId="225" xr:uid="{00000000-0005-0000-0000-0000E0000000}"/>
    <cellStyle name="Heading 1" xfId="226" xr:uid="{00000000-0005-0000-0000-0000E1000000}"/>
    <cellStyle name="Heading 1 2" xfId="227" xr:uid="{00000000-0005-0000-0000-0000E2000000}"/>
    <cellStyle name="Heading 1 2 2" xfId="228" xr:uid="{00000000-0005-0000-0000-0000E3000000}"/>
    <cellStyle name="Heading 2" xfId="229" xr:uid="{00000000-0005-0000-0000-0000E4000000}"/>
    <cellStyle name="Heading 2 2" xfId="230" xr:uid="{00000000-0005-0000-0000-0000E5000000}"/>
    <cellStyle name="Heading 2 2 2" xfId="231" xr:uid="{00000000-0005-0000-0000-0000E6000000}"/>
    <cellStyle name="Hipervínculo 2" xfId="232" xr:uid="{00000000-0005-0000-0000-0000E7000000}"/>
    <cellStyle name="Hipervínculo 3" xfId="233" xr:uid="{00000000-0005-0000-0000-0000E8000000}"/>
    <cellStyle name="Incorrecto" xfId="513" builtinId="27" customBuiltin="1"/>
    <cellStyle name="Incorrecto 2" xfId="234" xr:uid="{00000000-0005-0000-0000-0000E9000000}"/>
    <cellStyle name="Incorrecto 2 2" xfId="235" xr:uid="{00000000-0005-0000-0000-0000EA000000}"/>
    <cellStyle name="Incorrecto 3" xfId="236" xr:uid="{00000000-0005-0000-0000-0000EB000000}"/>
    <cellStyle name="Incorrecto 3 2" xfId="237" xr:uid="{00000000-0005-0000-0000-0000EC000000}"/>
    <cellStyle name="Incorrecto 4" xfId="238" xr:uid="{00000000-0005-0000-0000-0000ED000000}"/>
    <cellStyle name="Incorrecto 4 2" xfId="239" xr:uid="{00000000-0005-0000-0000-0000EE000000}"/>
    <cellStyle name="Incorrecto 5" xfId="240" xr:uid="{00000000-0005-0000-0000-0000EF000000}"/>
    <cellStyle name="Incorrecto 5 2" xfId="241" xr:uid="{00000000-0005-0000-0000-0000F0000000}"/>
    <cellStyle name="Millares 2" xfId="242" xr:uid="{00000000-0005-0000-0000-0000F1000000}"/>
    <cellStyle name="Millares 2 2" xfId="243" xr:uid="{00000000-0005-0000-0000-0000F2000000}"/>
    <cellStyle name="Millares 2 2 2" xfId="244" xr:uid="{00000000-0005-0000-0000-0000F3000000}"/>
    <cellStyle name="Millares 2 3" xfId="245" xr:uid="{00000000-0005-0000-0000-0000F4000000}"/>
    <cellStyle name="Millares 2 3 2" xfId="246" xr:uid="{00000000-0005-0000-0000-0000F5000000}"/>
    <cellStyle name="Millares 2 3 2 2" xfId="247" xr:uid="{00000000-0005-0000-0000-0000F6000000}"/>
    <cellStyle name="Millares 2 3 2 3" xfId="248" xr:uid="{00000000-0005-0000-0000-0000F7000000}"/>
    <cellStyle name="Millares 2 3 2 4" xfId="249" xr:uid="{00000000-0005-0000-0000-0000F8000000}"/>
    <cellStyle name="Millares 2 3 2 5" xfId="250" xr:uid="{00000000-0005-0000-0000-0000F9000000}"/>
    <cellStyle name="Millares 2 3 2 6" xfId="251" xr:uid="{00000000-0005-0000-0000-0000FA000000}"/>
    <cellStyle name="Millares 2 4" xfId="252" xr:uid="{00000000-0005-0000-0000-0000FB000000}"/>
    <cellStyle name="Millares 2 4 10" xfId="253" xr:uid="{00000000-0005-0000-0000-0000FC000000}"/>
    <cellStyle name="Millares 2 4 11" xfId="254" xr:uid="{00000000-0005-0000-0000-0000FD000000}"/>
    <cellStyle name="Millares 2 4 12" xfId="255" xr:uid="{00000000-0005-0000-0000-0000FE000000}"/>
    <cellStyle name="Millares 2 4 13" xfId="256" xr:uid="{00000000-0005-0000-0000-0000FF000000}"/>
    <cellStyle name="Millares 2 4 14" xfId="502" xr:uid="{3DF3B9DF-137D-4A03-8207-A5113D5DB4D6}"/>
    <cellStyle name="Millares 2 4 15" xfId="505" xr:uid="{0A469E51-766F-4483-B270-DE9E8A864514}"/>
    <cellStyle name="Millares 2 4 16" xfId="543" xr:uid="{F95BA858-6E08-4BE1-9B6D-7515825FB07B}"/>
    <cellStyle name="Millares 2 4 17" xfId="546" xr:uid="{9BE14676-9C9C-43F3-A686-61C99721A79F}"/>
    <cellStyle name="Millares 2 4 18" xfId="549" xr:uid="{F2E74CB1-CD81-4A44-B1E5-AB8195D038F4}"/>
    <cellStyle name="Millares 2 4 19" xfId="551" xr:uid="{32D37502-3A81-4733-B7BC-73437B014EE9}"/>
    <cellStyle name="Millares 2 4 2" xfId="257" xr:uid="{00000000-0005-0000-0000-000000010000}"/>
    <cellStyle name="Millares 2 4 2 2" xfId="258" xr:uid="{00000000-0005-0000-0000-000001010000}"/>
    <cellStyle name="Millares 2 4 2 3" xfId="259" xr:uid="{00000000-0005-0000-0000-000002010000}"/>
    <cellStyle name="Millares 2 4 2 4" xfId="260" xr:uid="{00000000-0005-0000-0000-000003010000}"/>
    <cellStyle name="Millares 2 4 2 5" xfId="261" xr:uid="{00000000-0005-0000-0000-000004010000}"/>
    <cellStyle name="Millares 2 4 2 6" xfId="262" xr:uid="{00000000-0005-0000-0000-000005010000}"/>
    <cellStyle name="Millares 2 4 20" xfId="552" xr:uid="{C2986E19-2572-45C5-8B2D-C600FA9B9F06}"/>
    <cellStyle name="Millares 2 4 21" xfId="554" xr:uid="{A8E0AA15-97A4-47BE-8BB0-70816AACD08B}"/>
    <cellStyle name="Millares 2 4 22" xfId="556" xr:uid="{25219CE8-89C2-43E4-8FDA-90BA714F6C21}"/>
    <cellStyle name="Millares 2 4 23" xfId="558" xr:uid="{19F81EE5-9B5B-45B6-99AD-67DF461A3209}"/>
    <cellStyle name="Millares 2 4 3" xfId="263" xr:uid="{00000000-0005-0000-0000-000006010000}"/>
    <cellStyle name="Millares 2 4 4" xfId="264" xr:uid="{00000000-0005-0000-0000-000007010000}"/>
    <cellStyle name="Millares 2 4 5" xfId="265" xr:uid="{00000000-0005-0000-0000-000008010000}"/>
    <cellStyle name="Millares 2 4 6" xfId="266" xr:uid="{00000000-0005-0000-0000-000009010000}"/>
    <cellStyle name="Millares 2 4 7" xfId="267" xr:uid="{00000000-0005-0000-0000-00000A010000}"/>
    <cellStyle name="Millares 2 4 8" xfId="268" xr:uid="{00000000-0005-0000-0000-00000B010000}"/>
    <cellStyle name="Millares 2 4 9" xfId="269" xr:uid="{00000000-0005-0000-0000-00000C010000}"/>
    <cellStyle name="Millares 3" xfId="270" xr:uid="{00000000-0005-0000-0000-00000D010000}"/>
    <cellStyle name="Millares 3 2" xfId="271" xr:uid="{00000000-0005-0000-0000-00000E010000}"/>
    <cellStyle name="Millares 3 2 2" xfId="272" xr:uid="{00000000-0005-0000-0000-00000F010000}"/>
    <cellStyle name="Millares 3 2 3" xfId="273" xr:uid="{00000000-0005-0000-0000-000010010000}"/>
    <cellStyle name="Millares 3 2 4" xfId="274" xr:uid="{00000000-0005-0000-0000-000011010000}"/>
    <cellStyle name="Millares 3 2 5" xfId="275" xr:uid="{00000000-0005-0000-0000-000012010000}"/>
    <cellStyle name="Millares 3 2 6" xfId="276" xr:uid="{00000000-0005-0000-0000-000013010000}"/>
    <cellStyle name="Millares 3 3" xfId="277" xr:uid="{00000000-0005-0000-0000-000014010000}"/>
    <cellStyle name="Millares 3 4" xfId="278" xr:uid="{00000000-0005-0000-0000-000015010000}"/>
    <cellStyle name="Millares 4" xfId="279" xr:uid="{00000000-0005-0000-0000-000016010000}"/>
    <cellStyle name="Millares 4 2" xfId="280" xr:uid="{00000000-0005-0000-0000-000017010000}"/>
    <cellStyle name="Millares 4 2 2" xfId="281" xr:uid="{00000000-0005-0000-0000-000018010000}"/>
    <cellStyle name="Millares 4 2 3" xfId="282" xr:uid="{00000000-0005-0000-0000-000019010000}"/>
    <cellStyle name="Millares 4 2 4" xfId="283" xr:uid="{00000000-0005-0000-0000-00001A010000}"/>
    <cellStyle name="Millares 4 2 5" xfId="284" xr:uid="{00000000-0005-0000-0000-00001B010000}"/>
    <cellStyle name="Millares 4 2 6" xfId="285" xr:uid="{00000000-0005-0000-0000-00001C010000}"/>
    <cellStyle name="Millares 5" xfId="553" xr:uid="{9085F979-21C5-4786-BE4C-53D7641CF1CB}"/>
    <cellStyle name="Neutral" xfId="514" builtinId="28" customBuiltin="1"/>
    <cellStyle name="Neutral 2" xfId="286" xr:uid="{00000000-0005-0000-0000-00001D010000}"/>
    <cellStyle name="Neutral 2 2" xfId="287" xr:uid="{00000000-0005-0000-0000-00001E010000}"/>
    <cellStyle name="Neutral 3" xfId="288" xr:uid="{00000000-0005-0000-0000-00001F010000}"/>
    <cellStyle name="Neutral 3 2" xfId="289" xr:uid="{00000000-0005-0000-0000-000020010000}"/>
    <cellStyle name="Neutral 4" xfId="290" xr:uid="{00000000-0005-0000-0000-000021010000}"/>
    <cellStyle name="Neutral 4 2" xfId="291" xr:uid="{00000000-0005-0000-0000-000022010000}"/>
    <cellStyle name="Neutral 5" xfId="292" xr:uid="{00000000-0005-0000-0000-000023010000}"/>
    <cellStyle name="Neutral 5 2" xfId="293" xr:uid="{00000000-0005-0000-0000-000024010000}"/>
    <cellStyle name="Normal" xfId="0" builtinId="0"/>
    <cellStyle name="Normal 10" xfId="294" xr:uid="{00000000-0005-0000-0000-000026010000}"/>
    <cellStyle name="Normal 10 2" xfId="295" xr:uid="{00000000-0005-0000-0000-000027010000}"/>
    <cellStyle name="Normal 10 3" xfId="296" xr:uid="{00000000-0005-0000-0000-000028010000}"/>
    <cellStyle name="Normal 11" xfId="297" xr:uid="{00000000-0005-0000-0000-000029010000}"/>
    <cellStyle name="Normal 11 2" xfId="298" xr:uid="{00000000-0005-0000-0000-00002A010000}"/>
    <cellStyle name="Normal 12" xfId="299" xr:uid="{00000000-0005-0000-0000-00002B010000}"/>
    <cellStyle name="Normal 12 2" xfId="300" xr:uid="{00000000-0005-0000-0000-00002C010000}"/>
    <cellStyle name="Normal 13" xfId="301" xr:uid="{00000000-0005-0000-0000-00002D010000}"/>
    <cellStyle name="Normal 13 2" xfId="302" xr:uid="{00000000-0005-0000-0000-00002E010000}"/>
    <cellStyle name="Normal 14" xfId="303" xr:uid="{00000000-0005-0000-0000-00002F010000}"/>
    <cellStyle name="Normal 15" xfId="304" xr:uid="{00000000-0005-0000-0000-000030010000}"/>
    <cellStyle name="Normal 16" xfId="305" xr:uid="{00000000-0005-0000-0000-000031010000}"/>
    <cellStyle name="Normal 17" xfId="306" xr:uid="{00000000-0005-0000-0000-000032010000}"/>
    <cellStyle name="Normal 18" xfId="501" xr:uid="{BF69D913-A7A2-4526-9CD5-37F0831C1556}"/>
    <cellStyle name="Normal 19" xfId="504" xr:uid="{A973E4B9-F096-4498-BC13-DCCD1FC975DC}"/>
    <cellStyle name="Normal 2" xfId="307" xr:uid="{00000000-0005-0000-0000-000033010000}"/>
    <cellStyle name="Normal 2 10" xfId="308" xr:uid="{00000000-0005-0000-0000-000034010000}"/>
    <cellStyle name="Normal 2 2" xfId="309" xr:uid="{00000000-0005-0000-0000-000035010000}"/>
    <cellStyle name="Normal 2 2 2" xfId="310" xr:uid="{00000000-0005-0000-0000-000036010000}"/>
    <cellStyle name="Normal 2 2 2 2" xfId="311" xr:uid="{00000000-0005-0000-0000-000037010000}"/>
    <cellStyle name="Normal 2 2 3" xfId="312" xr:uid="{00000000-0005-0000-0000-000038010000}"/>
    <cellStyle name="Normal 2 3" xfId="313" xr:uid="{00000000-0005-0000-0000-000039010000}"/>
    <cellStyle name="Normal 2 3 10" xfId="314" xr:uid="{00000000-0005-0000-0000-00003A010000}"/>
    <cellStyle name="Normal 2 3 2" xfId="315" xr:uid="{00000000-0005-0000-0000-00003B010000}"/>
    <cellStyle name="Normal 2 3 3" xfId="316" xr:uid="{00000000-0005-0000-0000-00003C010000}"/>
    <cellStyle name="Normal 2 3 4" xfId="317" xr:uid="{00000000-0005-0000-0000-00003D010000}"/>
    <cellStyle name="Normal 2 3 5" xfId="318" xr:uid="{00000000-0005-0000-0000-00003E010000}"/>
    <cellStyle name="Normal 2 3 53" xfId="319" xr:uid="{00000000-0005-0000-0000-00003F010000}"/>
    <cellStyle name="Normal 2 3 7" xfId="320" xr:uid="{00000000-0005-0000-0000-000040010000}"/>
    <cellStyle name="Normal 2 4" xfId="321" xr:uid="{00000000-0005-0000-0000-000041010000}"/>
    <cellStyle name="Normal 2 5" xfId="322" xr:uid="{00000000-0005-0000-0000-000042010000}"/>
    <cellStyle name="Normal 2 6" xfId="323" xr:uid="{00000000-0005-0000-0000-000043010000}"/>
    <cellStyle name="Normal 2 7" xfId="324" xr:uid="{00000000-0005-0000-0000-000044010000}"/>
    <cellStyle name="Normal 2 8" xfId="325" xr:uid="{00000000-0005-0000-0000-000045010000}"/>
    <cellStyle name="Normal 2 9" xfId="326" xr:uid="{00000000-0005-0000-0000-000046010000}"/>
    <cellStyle name="Normal 20" xfId="542" xr:uid="{14E0E8AB-B259-430B-A912-F0CB5F6A87DF}"/>
    <cellStyle name="Normal 21" xfId="545" xr:uid="{01E80B71-FCA0-407B-B6FC-E6065CD3CCFB}"/>
    <cellStyle name="Normal 22" xfId="548" xr:uid="{9A382F21-EB50-4E72-83BA-C6773644F44A}"/>
    <cellStyle name="Normal 23" xfId="555" xr:uid="{A4A89104-EF24-4D4E-840E-5746D9B72766}"/>
    <cellStyle name="Normal 24" xfId="557" xr:uid="{83B12010-03FA-4E52-899C-D5932874CC39}"/>
    <cellStyle name="Normal 3" xfId="327" xr:uid="{00000000-0005-0000-0000-000047010000}"/>
    <cellStyle name="Normal 3 2" xfId="328" xr:uid="{00000000-0005-0000-0000-000048010000}"/>
    <cellStyle name="Normal 3 2 2" xfId="329" xr:uid="{00000000-0005-0000-0000-000049010000}"/>
    <cellStyle name="Normal 3 3" xfId="330" xr:uid="{00000000-0005-0000-0000-00004A010000}"/>
    <cellStyle name="Normal 3 3 2" xfId="331" xr:uid="{00000000-0005-0000-0000-00004B010000}"/>
    <cellStyle name="Normal 3 4" xfId="332" xr:uid="{00000000-0005-0000-0000-00004C010000}"/>
    <cellStyle name="Normal 4" xfId="333" xr:uid="{00000000-0005-0000-0000-00004D010000}"/>
    <cellStyle name="Normal 4 2" xfId="334" xr:uid="{00000000-0005-0000-0000-00004E010000}"/>
    <cellStyle name="Normal 4 3" xfId="335" xr:uid="{00000000-0005-0000-0000-00004F010000}"/>
    <cellStyle name="Normal 5" xfId="336" xr:uid="{00000000-0005-0000-0000-000050010000}"/>
    <cellStyle name="Normal 5 2" xfId="337" xr:uid="{00000000-0005-0000-0000-000051010000}"/>
    <cellStyle name="Normal 5 2 2" xfId="338" xr:uid="{00000000-0005-0000-0000-000052010000}"/>
    <cellStyle name="Normal 5 2 2 2" xfId="339" xr:uid="{00000000-0005-0000-0000-000053010000}"/>
    <cellStyle name="Normal 5 3" xfId="340" xr:uid="{00000000-0005-0000-0000-000054010000}"/>
    <cellStyle name="Normal 5 4" xfId="341" xr:uid="{00000000-0005-0000-0000-000055010000}"/>
    <cellStyle name="Normal 5 5" xfId="342" xr:uid="{00000000-0005-0000-0000-000056010000}"/>
    <cellStyle name="Normal 5 5 2" xfId="343" xr:uid="{00000000-0005-0000-0000-000057010000}"/>
    <cellStyle name="Normal 5 6" xfId="344" xr:uid="{00000000-0005-0000-0000-000058010000}"/>
    <cellStyle name="Normal 6" xfId="345" xr:uid="{00000000-0005-0000-0000-000059010000}"/>
    <cellStyle name="Normal 6 2" xfId="346" xr:uid="{00000000-0005-0000-0000-00005A010000}"/>
    <cellStyle name="Normal 6 3" xfId="347" xr:uid="{00000000-0005-0000-0000-00005B010000}"/>
    <cellStyle name="Normal 6 4" xfId="348" xr:uid="{00000000-0005-0000-0000-00005C010000}"/>
    <cellStyle name="Normal 6 5" xfId="349" xr:uid="{00000000-0005-0000-0000-00005D010000}"/>
    <cellStyle name="Normal 6 6" xfId="350" xr:uid="{00000000-0005-0000-0000-00005E010000}"/>
    <cellStyle name="Normal 6 7" xfId="351" xr:uid="{00000000-0005-0000-0000-00005F010000}"/>
    <cellStyle name="Normal 6 8" xfId="352" xr:uid="{00000000-0005-0000-0000-000060010000}"/>
    <cellStyle name="Normal 7" xfId="353" xr:uid="{00000000-0005-0000-0000-000061010000}"/>
    <cellStyle name="Normal 7 2" xfId="354" xr:uid="{00000000-0005-0000-0000-000062010000}"/>
    <cellStyle name="Normal 7 3" xfId="355" xr:uid="{00000000-0005-0000-0000-000063010000}"/>
    <cellStyle name="Normal 8" xfId="356" xr:uid="{00000000-0005-0000-0000-000064010000}"/>
    <cellStyle name="Normal 8 2" xfId="357" xr:uid="{00000000-0005-0000-0000-000065010000}"/>
    <cellStyle name="Normal 9" xfId="358" xr:uid="{00000000-0005-0000-0000-000066010000}"/>
    <cellStyle name="Notas" xfId="519" builtinId="10" customBuiltin="1"/>
    <cellStyle name="Notas 2" xfId="359" xr:uid="{00000000-0005-0000-0000-000067010000}"/>
    <cellStyle name="Notas 2 2" xfId="360" xr:uid="{00000000-0005-0000-0000-000068010000}"/>
    <cellStyle name="Notas 3" xfId="361" xr:uid="{00000000-0005-0000-0000-000069010000}"/>
    <cellStyle name="Notas 3 2" xfId="362" xr:uid="{00000000-0005-0000-0000-00006A010000}"/>
    <cellStyle name="Notas 4" xfId="363" xr:uid="{00000000-0005-0000-0000-00006B010000}"/>
    <cellStyle name="Notas 4 2" xfId="364" xr:uid="{00000000-0005-0000-0000-00006C010000}"/>
    <cellStyle name="Notas 5" xfId="365" xr:uid="{00000000-0005-0000-0000-00006D010000}"/>
    <cellStyle name="Notas 5 2" xfId="366" xr:uid="{00000000-0005-0000-0000-00006E010000}"/>
    <cellStyle name="Porcentaje 10" xfId="367" xr:uid="{00000000-0005-0000-0000-000070010000}"/>
    <cellStyle name="Porcentaje 11" xfId="368" xr:uid="{00000000-0005-0000-0000-000071010000}"/>
    <cellStyle name="Porcentaje 12" xfId="369" xr:uid="{00000000-0005-0000-0000-000072010000}"/>
    <cellStyle name="Porcentaje 13" xfId="370" xr:uid="{00000000-0005-0000-0000-000073010000}"/>
    <cellStyle name="Porcentaje 14" xfId="503" xr:uid="{62D019B7-FCE1-41E1-9482-8E9489ED699B}"/>
    <cellStyle name="Porcentaje 15" xfId="506" xr:uid="{25088B07-FEE8-403B-8C19-A4103F6AADAC}"/>
    <cellStyle name="Porcentaje 16" xfId="544" xr:uid="{C317C417-6CAA-4D1A-BE1D-AAC12292D78F}"/>
    <cellStyle name="Porcentaje 17" xfId="547" xr:uid="{32A4AE37-FE95-4CD8-A296-27D99CD93022}"/>
    <cellStyle name="Porcentaje 18" xfId="550" xr:uid="{294E67D7-1E65-4FA1-B7C8-8F26B9CCF33B}"/>
    <cellStyle name="Porcentaje 2" xfId="371" xr:uid="{00000000-0005-0000-0000-000074010000}"/>
    <cellStyle name="Porcentaje 2 10" xfId="372" xr:uid="{00000000-0005-0000-0000-000075010000}"/>
    <cellStyle name="Porcentaje 3" xfId="373" xr:uid="{00000000-0005-0000-0000-000076010000}"/>
    <cellStyle name="Porcentaje 3 2" xfId="374" xr:uid="{00000000-0005-0000-0000-000077010000}"/>
    <cellStyle name="Porcentaje 3 3" xfId="375" xr:uid="{00000000-0005-0000-0000-000078010000}"/>
    <cellStyle name="Porcentaje 4" xfId="376" xr:uid="{00000000-0005-0000-0000-000079010000}"/>
    <cellStyle name="Porcentaje 5" xfId="377" xr:uid="{00000000-0005-0000-0000-00007A010000}"/>
    <cellStyle name="Porcentaje 5 10" xfId="378" xr:uid="{00000000-0005-0000-0000-00007B010000}"/>
    <cellStyle name="Porcentaje 5 2" xfId="379" xr:uid="{00000000-0005-0000-0000-00007C010000}"/>
    <cellStyle name="Porcentaje 5 3" xfId="380" xr:uid="{00000000-0005-0000-0000-00007D010000}"/>
    <cellStyle name="Porcentaje 5 3 2" xfId="381" xr:uid="{00000000-0005-0000-0000-00007E010000}"/>
    <cellStyle name="Porcentaje 6" xfId="382" xr:uid="{00000000-0005-0000-0000-00007F010000}"/>
    <cellStyle name="Porcentaje 6 2" xfId="383" xr:uid="{00000000-0005-0000-0000-000080010000}"/>
    <cellStyle name="Porcentaje 6 3" xfId="384" xr:uid="{00000000-0005-0000-0000-000081010000}"/>
    <cellStyle name="Porcentaje 6 4" xfId="385" xr:uid="{00000000-0005-0000-0000-000082010000}"/>
    <cellStyle name="Porcentaje 6 5" xfId="386" xr:uid="{00000000-0005-0000-0000-000083010000}"/>
    <cellStyle name="Porcentaje 7" xfId="387" xr:uid="{00000000-0005-0000-0000-000084010000}"/>
    <cellStyle name="Porcentaje 7 2" xfId="388" xr:uid="{00000000-0005-0000-0000-000085010000}"/>
    <cellStyle name="Porcentaje 8" xfId="389" xr:uid="{00000000-0005-0000-0000-000086010000}"/>
    <cellStyle name="Porcentaje 9" xfId="390" xr:uid="{00000000-0005-0000-0000-000087010000}"/>
    <cellStyle name="Porcentual 10" xfId="391" xr:uid="{00000000-0005-0000-0000-000088010000}"/>
    <cellStyle name="Porcentual 11" xfId="392" xr:uid="{00000000-0005-0000-0000-000089010000}"/>
    <cellStyle name="Porcentual 12" xfId="393" xr:uid="{00000000-0005-0000-0000-00008A010000}"/>
    <cellStyle name="Porcentual 13" xfId="394" xr:uid="{00000000-0005-0000-0000-00008B010000}"/>
    <cellStyle name="Porcentual 14" xfId="395" xr:uid="{00000000-0005-0000-0000-00008C010000}"/>
    <cellStyle name="Porcentual 15" xfId="396" xr:uid="{00000000-0005-0000-0000-00008D010000}"/>
    <cellStyle name="Porcentual 16" xfId="397" xr:uid="{00000000-0005-0000-0000-00008E010000}"/>
    <cellStyle name="Porcentual 17" xfId="398" xr:uid="{00000000-0005-0000-0000-00008F010000}"/>
    <cellStyle name="Porcentual 18" xfId="399" xr:uid="{00000000-0005-0000-0000-000090010000}"/>
    <cellStyle name="Porcentual 19" xfId="400" xr:uid="{00000000-0005-0000-0000-000091010000}"/>
    <cellStyle name="Porcentual 2" xfId="401" xr:uid="{00000000-0005-0000-0000-000092010000}"/>
    <cellStyle name="Porcentual 2 2" xfId="402" xr:uid="{00000000-0005-0000-0000-000093010000}"/>
    <cellStyle name="Porcentual 2 3" xfId="403" xr:uid="{00000000-0005-0000-0000-000094010000}"/>
    <cellStyle name="Porcentual 2 4" xfId="404" xr:uid="{00000000-0005-0000-0000-000095010000}"/>
    <cellStyle name="Porcentual 20" xfId="405" xr:uid="{00000000-0005-0000-0000-000096010000}"/>
    <cellStyle name="Porcentual 21" xfId="406" xr:uid="{00000000-0005-0000-0000-000097010000}"/>
    <cellStyle name="Porcentual 22" xfId="407" xr:uid="{00000000-0005-0000-0000-000098010000}"/>
    <cellStyle name="Porcentual 23" xfId="408" xr:uid="{00000000-0005-0000-0000-000099010000}"/>
    <cellStyle name="Porcentual 24" xfId="409" xr:uid="{00000000-0005-0000-0000-00009A010000}"/>
    <cellStyle name="Porcentual 25" xfId="410" xr:uid="{00000000-0005-0000-0000-00009B010000}"/>
    <cellStyle name="Porcentual 26" xfId="411" xr:uid="{00000000-0005-0000-0000-00009C010000}"/>
    <cellStyle name="Porcentual 27" xfId="412" xr:uid="{00000000-0005-0000-0000-00009D010000}"/>
    <cellStyle name="Porcentual 28" xfId="413" xr:uid="{00000000-0005-0000-0000-00009E010000}"/>
    <cellStyle name="Porcentual 29" xfId="414" xr:uid="{00000000-0005-0000-0000-00009F010000}"/>
    <cellStyle name="Porcentual 3" xfId="415" xr:uid="{00000000-0005-0000-0000-0000A0010000}"/>
    <cellStyle name="Porcentual 3 2" xfId="416" xr:uid="{00000000-0005-0000-0000-0000A1010000}"/>
    <cellStyle name="Porcentual 3 3" xfId="417" xr:uid="{00000000-0005-0000-0000-0000A2010000}"/>
    <cellStyle name="Porcentual 3 4" xfId="418" xr:uid="{00000000-0005-0000-0000-0000A3010000}"/>
    <cellStyle name="Porcentual 3 5" xfId="419" xr:uid="{00000000-0005-0000-0000-0000A4010000}"/>
    <cellStyle name="Porcentual 30" xfId="420" xr:uid="{00000000-0005-0000-0000-0000A5010000}"/>
    <cellStyle name="Porcentual 31" xfId="421" xr:uid="{00000000-0005-0000-0000-0000A6010000}"/>
    <cellStyle name="Porcentual 32" xfId="422" xr:uid="{00000000-0005-0000-0000-0000A7010000}"/>
    <cellStyle name="Porcentual 33" xfId="423" xr:uid="{00000000-0005-0000-0000-0000A8010000}"/>
    <cellStyle name="Porcentual 34" xfId="424" xr:uid="{00000000-0005-0000-0000-0000A9010000}"/>
    <cellStyle name="Porcentual 35" xfId="425" xr:uid="{00000000-0005-0000-0000-0000AA010000}"/>
    <cellStyle name="Porcentual 36" xfId="426" xr:uid="{00000000-0005-0000-0000-0000AB010000}"/>
    <cellStyle name="Porcentual 37" xfId="427" xr:uid="{00000000-0005-0000-0000-0000AC010000}"/>
    <cellStyle name="Porcentual 38" xfId="428" xr:uid="{00000000-0005-0000-0000-0000AD010000}"/>
    <cellStyle name="Porcentual 39" xfId="429" xr:uid="{00000000-0005-0000-0000-0000AE010000}"/>
    <cellStyle name="Porcentual 4" xfId="430" xr:uid="{00000000-0005-0000-0000-0000AF010000}"/>
    <cellStyle name="Porcentual 40" xfId="431" xr:uid="{00000000-0005-0000-0000-0000B0010000}"/>
    <cellStyle name="Porcentual 41" xfId="432" xr:uid="{00000000-0005-0000-0000-0000B1010000}"/>
    <cellStyle name="Porcentual 42" xfId="433" xr:uid="{00000000-0005-0000-0000-0000B2010000}"/>
    <cellStyle name="Porcentual 43" xfId="434" xr:uid="{00000000-0005-0000-0000-0000B3010000}"/>
    <cellStyle name="Porcentual 44" xfId="435" xr:uid="{00000000-0005-0000-0000-0000B4010000}"/>
    <cellStyle name="Porcentual 45" xfId="436" xr:uid="{00000000-0005-0000-0000-0000B5010000}"/>
    <cellStyle name="Porcentual 46" xfId="437" xr:uid="{00000000-0005-0000-0000-0000B6010000}"/>
    <cellStyle name="Porcentual 47" xfId="438" xr:uid="{00000000-0005-0000-0000-0000B7010000}"/>
    <cellStyle name="Porcentual 48" xfId="439" xr:uid="{00000000-0005-0000-0000-0000B8010000}"/>
    <cellStyle name="Porcentual 49" xfId="440" xr:uid="{00000000-0005-0000-0000-0000B9010000}"/>
    <cellStyle name="Porcentual 5" xfId="441" xr:uid="{00000000-0005-0000-0000-0000BA010000}"/>
    <cellStyle name="Porcentual 50" xfId="442" xr:uid="{00000000-0005-0000-0000-0000BB010000}"/>
    <cellStyle name="Porcentual 51" xfId="443" xr:uid="{00000000-0005-0000-0000-0000BC010000}"/>
    <cellStyle name="Porcentual 52" xfId="444" xr:uid="{00000000-0005-0000-0000-0000BD010000}"/>
    <cellStyle name="Porcentual 6" xfId="445" xr:uid="{00000000-0005-0000-0000-0000BE010000}"/>
    <cellStyle name="Porcentual 7" xfId="446" xr:uid="{00000000-0005-0000-0000-0000BF010000}"/>
    <cellStyle name="Porcentual 8" xfId="447" xr:uid="{00000000-0005-0000-0000-0000C0010000}"/>
    <cellStyle name="Porcentual 9" xfId="448" xr:uid="{00000000-0005-0000-0000-0000C1010000}"/>
    <cellStyle name="Salida" xfId="516" builtinId="21" customBuiltin="1"/>
    <cellStyle name="Salida 2" xfId="449" xr:uid="{00000000-0005-0000-0000-0000C2010000}"/>
    <cellStyle name="Salida 2 2" xfId="450" xr:uid="{00000000-0005-0000-0000-0000C3010000}"/>
    <cellStyle name="Salida 3" xfId="451" xr:uid="{00000000-0005-0000-0000-0000C4010000}"/>
    <cellStyle name="Salida 3 2" xfId="452" xr:uid="{00000000-0005-0000-0000-0000C5010000}"/>
    <cellStyle name="Salida 4" xfId="453" xr:uid="{00000000-0005-0000-0000-0000C6010000}"/>
    <cellStyle name="Salida 4 2" xfId="454" xr:uid="{00000000-0005-0000-0000-0000C7010000}"/>
    <cellStyle name="Salida 5" xfId="455" xr:uid="{00000000-0005-0000-0000-0000C8010000}"/>
    <cellStyle name="Salida 5 2" xfId="456" xr:uid="{00000000-0005-0000-0000-0000C9010000}"/>
    <cellStyle name="Texto de advertencia" xfId="457" builtinId="11" customBuiltin="1"/>
    <cellStyle name="Texto explicativo" xfId="458" builtinId="53" customBuiltin="1"/>
    <cellStyle name="Título" xfId="507" builtinId="15" customBuiltin="1"/>
    <cellStyle name="Título 1 2" xfId="459" xr:uid="{00000000-0005-0000-0000-0000CC010000}"/>
    <cellStyle name="Título 1 2 2" xfId="460" xr:uid="{00000000-0005-0000-0000-0000CD010000}"/>
    <cellStyle name="Título 1 3" xfId="461" xr:uid="{00000000-0005-0000-0000-0000CE010000}"/>
    <cellStyle name="Título 1 3 2" xfId="462" xr:uid="{00000000-0005-0000-0000-0000CF010000}"/>
    <cellStyle name="Título 1 4" xfId="463" xr:uid="{00000000-0005-0000-0000-0000D0010000}"/>
    <cellStyle name="Título 1 4 2" xfId="464" xr:uid="{00000000-0005-0000-0000-0000D1010000}"/>
    <cellStyle name="Título 1 5" xfId="465" xr:uid="{00000000-0005-0000-0000-0000D2010000}"/>
    <cellStyle name="Título 1 5 2" xfId="466" xr:uid="{00000000-0005-0000-0000-0000D3010000}"/>
    <cellStyle name="Título 2" xfId="509" builtinId="17" customBuiltin="1"/>
    <cellStyle name="Título 2 2" xfId="467" xr:uid="{00000000-0005-0000-0000-0000D4010000}"/>
    <cellStyle name="Título 2 2 2" xfId="468" xr:uid="{00000000-0005-0000-0000-0000D5010000}"/>
    <cellStyle name="Título 2 3" xfId="469" xr:uid="{00000000-0005-0000-0000-0000D6010000}"/>
    <cellStyle name="Título 2 3 2" xfId="470" xr:uid="{00000000-0005-0000-0000-0000D7010000}"/>
    <cellStyle name="Título 2 4" xfId="471" xr:uid="{00000000-0005-0000-0000-0000D8010000}"/>
    <cellStyle name="Título 2 4 2" xfId="472" xr:uid="{00000000-0005-0000-0000-0000D9010000}"/>
    <cellStyle name="Título 2 5" xfId="473" xr:uid="{00000000-0005-0000-0000-0000DA010000}"/>
    <cellStyle name="Título 2 5 2" xfId="474" xr:uid="{00000000-0005-0000-0000-0000DB010000}"/>
    <cellStyle name="Título 3" xfId="510" builtinId="18" customBuiltin="1"/>
    <cellStyle name="Título 3 2" xfId="475" xr:uid="{00000000-0005-0000-0000-0000DC010000}"/>
    <cellStyle name="Título 3 2 2" xfId="476" xr:uid="{00000000-0005-0000-0000-0000DD010000}"/>
    <cellStyle name="Título 3 3" xfId="477" xr:uid="{00000000-0005-0000-0000-0000DE010000}"/>
    <cellStyle name="Título 3 3 2" xfId="478" xr:uid="{00000000-0005-0000-0000-0000DF010000}"/>
    <cellStyle name="Título 3 4" xfId="479" xr:uid="{00000000-0005-0000-0000-0000E0010000}"/>
    <cellStyle name="Título 3 4 2" xfId="480" xr:uid="{00000000-0005-0000-0000-0000E1010000}"/>
    <cellStyle name="Título 3 5" xfId="481" xr:uid="{00000000-0005-0000-0000-0000E2010000}"/>
    <cellStyle name="Título 3 5 2" xfId="482" xr:uid="{00000000-0005-0000-0000-0000E3010000}"/>
    <cellStyle name="Título 4" xfId="483" xr:uid="{00000000-0005-0000-0000-0000E4010000}"/>
    <cellStyle name="Título 4 2" xfId="484" xr:uid="{00000000-0005-0000-0000-0000E5010000}"/>
    <cellStyle name="Título 5" xfId="485" xr:uid="{00000000-0005-0000-0000-0000E6010000}"/>
    <cellStyle name="Título 5 2" xfId="486" xr:uid="{00000000-0005-0000-0000-0000E7010000}"/>
    <cellStyle name="Título 6" xfId="487" xr:uid="{00000000-0005-0000-0000-0000E8010000}"/>
    <cellStyle name="Título 6 2" xfId="488" xr:uid="{00000000-0005-0000-0000-0000E9010000}"/>
    <cellStyle name="Título 7" xfId="489" xr:uid="{00000000-0005-0000-0000-0000EA010000}"/>
    <cellStyle name="Título 7 2" xfId="490" xr:uid="{00000000-0005-0000-0000-0000EB010000}"/>
    <cellStyle name="Total" xfId="520" builtinId="25" customBuiltin="1"/>
    <cellStyle name="Total 2" xfId="491" xr:uid="{00000000-0005-0000-0000-0000EC010000}"/>
    <cellStyle name="Total 2 2" xfId="492" xr:uid="{00000000-0005-0000-0000-0000ED010000}"/>
    <cellStyle name="Total 2 3" xfId="493" xr:uid="{00000000-0005-0000-0000-0000EE010000}"/>
    <cellStyle name="Total 2 3 2" xfId="494" xr:uid="{00000000-0005-0000-0000-0000EF010000}"/>
    <cellStyle name="Total 3" xfId="495" xr:uid="{00000000-0005-0000-0000-0000F0010000}"/>
    <cellStyle name="Total 3 2" xfId="496" xr:uid="{00000000-0005-0000-0000-0000F1010000}"/>
    <cellStyle name="Total 4" xfId="497" xr:uid="{00000000-0005-0000-0000-0000F2010000}"/>
    <cellStyle name="Total 4 2" xfId="498" xr:uid="{00000000-0005-0000-0000-0000F3010000}"/>
    <cellStyle name="Total 5" xfId="499" xr:uid="{00000000-0005-0000-0000-0000F4010000}"/>
    <cellStyle name="Total 5 2" xfId="500" xr:uid="{00000000-0005-0000-0000-0000F5010000}"/>
  </cellStyles>
  <dxfs count="0"/>
  <tableStyles count="0" defaultTableStyle="TableStyleMedium2" defaultPivotStyle="PivotStyleLight16"/>
  <colors>
    <mruColors>
      <color rgb="FF0000CC"/>
      <color rgb="FF0033CC"/>
      <color rgb="FFF2F2F2"/>
      <color rgb="FFD5E3FF"/>
      <color rgb="FF0000FF"/>
      <color rgb="FFFF00FF"/>
      <color rgb="FFF541EC"/>
      <color rgb="FFFFFFFF"/>
      <color rgb="FF0099F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cs typeface="Arial" panose="020B0604020202020204" pitchFamily="34" charset="0"/>
              </a:rPr>
              <a:t>Lago Bayano,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  <a:cs typeface="Arial" panose="020B0604020202020204" pitchFamily="34" charset="0"/>
              </a:rPr>
              <a:t>Agosto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 2025</a:t>
            </a:r>
            <a:endParaRPr lang="es-PA" sz="1000" b="1" i="0" u="none" strike="noStrike" baseline="0">
              <a:solidFill>
                <a:srgbClr val="0070C0"/>
              </a:solidFill>
              <a:latin typeface="Arial Nova" panose="020B0504020202020204" pitchFamily="34" charset="0"/>
              <a:cs typeface="Arial" panose="020B0604020202020204" pitchFamily="34" charset="0"/>
            </a:endParaRP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cs typeface="Arial" panose="020B0604020202020204" pitchFamily="34" charset="0"/>
              </a:rPr>
              <a:t>Niveles Diarios a la 00:00 Hr</a:t>
            </a:r>
          </a:p>
        </c:rich>
      </c:tx>
      <c:layout>
        <c:manualLayout>
          <c:xMode val="edge"/>
          <c:yMode val="edge"/>
          <c:x val="0.28631478782567754"/>
          <c:y val="7.04636500316603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252422479824838E-2"/>
          <c:y val="0.14284291482051212"/>
          <c:w val="0.90935764190405022"/>
          <c:h val="0.74355563124247592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'AGOSTO 2025'!$C$14:$C$45</c:f>
              <c:numCache>
                <c:formatCode>0.000</c:formatCode>
                <c:ptCount val="32"/>
                <c:pt idx="0">
                  <c:v>57.893999999999998</c:v>
                </c:pt>
                <c:pt idx="1">
                  <c:v>57.838000000000001</c:v>
                </c:pt>
                <c:pt idx="2">
                  <c:v>57.781999999999996</c:v>
                </c:pt>
                <c:pt idx="3">
                  <c:v>57.713000000000001</c:v>
                </c:pt>
                <c:pt idx="4">
                  <c:v>57.660999999999994</c:v>
                </c:pt>
                <c:pt idx="5">
                  <c:v>57.667000000000002</c:v>
                </c:pt>
                <c:pt idx="6">
                  <c:v>57.7</c:v>
                </c:pt>
                <c:pt idx="7">
                  <c:v>57.633000000000003</c:v>
                </c:pt>
                <c:pt idx="8">
                  <c:v>57.579000000000001</c:v>
                </c:pt>
                <c:pt idx="9">
                  <c:v>57.500999999999998</c:v>
                </c:pt>
                <c:pt idx="10">
                  <c:v>57.442999999999998</c:v>
                </c:pt>
                <c:pt idx="11">
                  <c:v>57.341999999999999</c:v>
                </c:pt>
                <c:pt idx="12">
                  <c:v>57.226999999999997</c:v>
                </c:pt>
                <c:pt idx="13">
                  <c:v>57.109000000000002</c:v>
                </c:pt>
                <c:pt idx="14">
                  <c:v>57.064</c:v>
                </c:pt>
                <c:pt idx="15">
                  <c:v>57.097999999999999</c:v>
                </c:pt>
                <c:pt idx="16">
                  <c:v>57.128</c:v>
                </c:pt>
                <c:pt idx="17">
                  <c:v>57.183999999999997</c:v>
                </c:pt>
                <c:pt idx="18">
                  <c:v>57.183999999999997</c:v>
                </c:pt>
                <c:pt idx="19">
                  <c:v>57.127500000000005</c:v>
                </c:pt>
                <c:pt idx="20">
                  <c:v>57.015000000000001</c:v>
                </c:pt>
                <c:pt idx="21">
                  <c:v>57.161000000000001</c:v>
                </c:pt>
                <c:pt idx="22">
                  <c:v>57.125999999999998</c:v>
                </c:pt>
                <c:pt idx="23">
                  <c:v>57.109000000000002</c:v>
                </c:pt>
                <c:pt idx="24">
                  <c:v>57.088999999999999</c:v>
                </c:pt>
                <c:pt idx="25">
                  <c:v>57</c:v>
                </c:pt>
                <c:pt idx="26">
                  <c:v>57.091999999999999</c:v>
                </c:pt>
                <c:pt idx="27">
                  <c:v>57.110999999999997</c:v>
                </c:pt>
                <c:pt idx="28">
                  <c:v>57.103000000000002</c:v>
                </c:pt>
                <c:pt idx="29">
                  <c:v>57.073</c:v>
                </c:pt>
                <c:pt idx="30">
                  <c:v>57.023000000000003</c:v>
                </c:pt>
                <c:pt idx="31">
                  <c:v>57.156999999999996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12D-4BA5-997B-794C12B2DF13}"/>
            </c:ext>
          </c:extLst>
        </c:ser>
        <c:ser>
          <c:idx val="1"/>
          <c:order val="1"/>
          <c:tx>
            <c:v>Nivel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'AGOSTO 2025'!$D$14:$D$44</c:f>
              <c:numCache>
                <c:formatCode>0.000</c:formatCode>
                <c:ptCount val="31"/>
                <c:pt idx="0">
                  <c:v>55.095208333333325</c:v>
                </c:pt>
                <c:pt idx="1">
                  <c:v>55.102812499999992</c:v>
                </c:pt>
                <c:pt idx="2">
                  <c:v>55.105104166666649</c:v>
                </c:pt>
                <c:pt idx="3">
                  <c:v>55.104749999999996</c:v>
                </c:pt>
                <c:pt idx="4">
                  <c:v>55.103520833333341</c:v>
                </c:pt>
                <c:pt idx="5">
                  <c:v>55.102854166666681</c:v>
                </c:pt>
                <c:pt idx="6">
                  <c:v>55.10356250000001</c:v>
                </c:pt>
                <c:pt idx="7">
                  <c:v>55.114041666666679</c:v>
                </c:pt>
                <c:pt idx="8">
                  <c:v>55.131250000000001</c:v>
                </c:pt>
                <c:pt idx="9">
                  <c:v>55.157041666666679</c:v>
                </c:pt>
                <c:pt idx="10">
                  <c:v>55.18827083333332</c:v>
                </c:pt>
                <c:pt idx="11">
                  <c:v>55.19843749999999</c:v>
                </c:pt>
                <c:pt idx="12">
                  <c:v>55.206854166666666</c:v>
                </c:pt>
                <c:pt idx="13">
                  <c:v>55.223208333333332</c:v>
                </c:pt>
                <c:pt idx="14">
                  <c:v>55.254270833333322</c:v>
                </c:pt>
                <c:pt idx="15">
                  <c:v>55.275083333333335</c:v>
                </c:pt>
                <c:pt idx="16">
                  <c:v>55.301020833333332</c:v>
                </c:pt>
                <c:pt idx="17">
                  <c:v>55.309020833333328</c:v>
                </c:pt>
                <c:pt idx="18">
                  <c:v>55.322791666666667</c:v>
                </c:pt>
                <c:pt idx="19">
                  <c:v>55.34002083333332</c:v>
                </c:pt>
                <c:pt idx="20">
                  <c:v>55.354583333333345</c:v>
                </c:pt>
                <c:pt idx="21">
                  <c:v>55.370395833333312</c:v>
                </c:pt>
                <c:pt idx="22">
                  <c:v>55.395249999999997</c:v>
                </c:pt>
                <c:pt idx="23">
                  <c:v>55.424645833333336</c:v>
                </c:pt>
                <c:pt idx="24">
                  <c:v>55.464979166666673</c:v>
                </c:pt>
                <c:pt idx="25">
                  <c:v>55.503312500000021</c:v>
                </c:pt>
                <c:pt idx="26">
                  <c:v>55.545770833333343</c:v>
                </c:pt>
                <c:pt idx="27">
                  <c:v>55.579125000000005</c:v>
                </c:pt>
                <c:pt idx="28">
                  <c:v>55.603875000000016</c:v>
                </c:pt>
                <c:pt idx="29">
                  <c:v>55.617729166666663</c:v>
                </c:pt>
                <c:pt idx="30">
                  <c:v>55.631874999999987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12D-4BA5-997B-794C12B2D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871"/>
        <c:axId val="1"/>
        <c:extLst/>
      </c:lineChart>
      <c:dateAx>
        <c:axId val="2066003871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60"/>
          <c:min val="5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7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2.1755613881598132E-3"/>
              <c:y val="0.36396256023552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871"/>
        <c:crossesAt val="1"/>
        <c:crossBetween val="midCat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8483333883703637E-2"/>
          <c:y val="0.92595677634692719"/>
          <c:w val="0.89428067181703197"/>
          <c:h val="7.40433036421628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Fortuna,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Septiembre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6569190392494524"/>
          <c:y val="1.347752236768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69998356539928E-2"/>
          <c:y val="0.12570783104642333"/>
          <c:w val="0.9005474467579867"/>
          <c:h val="0.73937835382140749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tailEnd type="none"/>
            </a:ln>
          </c:spPr>
          <c:marker>
            <c:symbol val="none"/>
          </c:marker>
          <c:val>
            <c:numRef>
              <c:f>'SEPTIEMBRE 2025'!$Q$14:$Q$45</c:f>
              <c:numCache>
                <c:formatCode>0.00</c:formatCode>
                <c:ptCount val="32"/>
                <c:pt idx="0">
                  <c:v>42.793560039600116</c:v>
                </c:pt>
                <c:pt idx="1">
                  <c:v>22.078422097096748</c:v>
                </c:pt>
                <c:pt idx="2">
                  <c:v>22.673450239936315</c:v>
                </c:pt>
                <c:pt idx="3">
                  <c:v>52.347042058331624</c:v>
                </c:pt>
                <c:pt idx="4">
                  <c:v>18.949197231116251</c:v>
                </c:pt>
                <c:pt idx="5">
                  <c:v>17.665207782406384</c:v>
                </c:pt>
                <c:pt idx="6">
                  <c:v>14.027406346549089</c:v>
                </c:pt>
                <c:pt idx="7">
                  <c:v>25.982453667361845</c:v>
                </c:pt>
                <c:pt idx="8">
                  <c:v>19.302637836242379</c:v>
                </c:pt>
                <c:pt idx="9">
                  <c:v>16.216265626324333</c:v>
                </c:pt>
                <c:pt idx="10">
                  <c:v>15.911794751907916</c:v>
                </c:pt>
                <c:pt idx="11">
                  <c:v>22.613456256883733</c:v>
                </c:pt>
                <c:pt idx="12">
                  <c:v>17.592675505792602</c:v>
                </c:pt>
                <c:pt idx="13">
                  <c:v>19.654878975676645</c:v>
                </c:pt>
                <c:pt idx="14">
                  <c:v>21.319240287747437</c:v>
                </c:pt>
                <c:pt idx="15">
                  <c:v>31.003482992014916</c:v>
                </c:pt>
                <c:pt idx="16">
                  <c:v>33.39621253536226</c:v>
                </c:pt>
                <c:pt idx="17">
                  <c:v>24.352274251447025</c:v>
                </c:pt>
                <c:pt idx="18">
                  <c:v>17.895642773039093</c:v>
                </c:pt>
                <c:pt idx="19">
                  <c:v>17.243865861777746</c:v>
                </c:pt>
                <c:pt idx="20">
                  <c:v>16.07276364350632</c:v>
                </c:pt>
                <c:pt idx="21">
                  <c:v>16.014254868876602</c:v>
                </c:pt>
                <c:pt idx="22">
                  <c:v>13.532391491954098</c:v>
                </c:pt>
                <c:pt idx="23">
                  <c:v>15.239462104983843</c:v>
                </c:pt>
                <c:pt idx="24">
                  <c:v>16.197458393043785</c:v>
                </c:pt>
                <c:pt idx="25">
                  <c:v>15.425913827942654</c:v>
                </c:pt>
                <c:pt idx="26">
                  <c:v>25.177679617072595</c:v>
                </c:pt>
                <c:pt idx="27">
                  <c:v>23.845576153246185</c:v>
                </c:pt>
                <c:pt idx="28">
                  <c:v>28.530622417948976</c:v>
                </c:pt>
                <c:pt idx="29">
                  <c:v>18.073088486286174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CC1-48F3-A25E-889E4C3205B7}"/>
            </c:ext>
          </c:extLst>
        </c:ser>
        <c:ser>
          <c:idx val="3"/>
          <c:order val="1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1-48F3-A25E-889E4C3205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1-48F3-A25E-889E4C3205B7}"/>
                </c:ext>
              </c:extLst>
            </c:dLbl>
            <c:dLbl>
              <c:idx val="2"/>
              <c:layout>
                <c:manualLayout>
                  <c:x val="0.22781009057730464"/>
                  <c:y val="-1.5351460419509261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solidFill>
                        <a:sysClr val="windowText" lastClr="000000"/>
                      </a:solidFill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1-48F3-A25E-889E4C3205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1-48F3-A25E-889E4C3205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1-48F3-A25E-889E4C3205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1-48F3-A25E-889E4C3205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C1-48F3-A25E-889E4C3205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C1-48F3-A25E-889E4C3205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C1-48F3-A25E-889E4C3205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C1-48F3-A25E-889E4C3205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C1-48F3-A25E-889E4C3205B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C1-48F3-A25E-889E4C3205B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C1-48F3-A25E-889E4C3205B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C1-48F3-A25E-889E4C3205B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C1-48F3-A25E-889E4C3205B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C1-48F3-A25E-889E4C3205B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C1-48F3-A25E-889E4C3205B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C1-48F3-A25E-889E4C3205B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C1-48F3-A25E-889E4C3205B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C1-48F3-A25E-889E4C3205B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C1-48F3-A25E-889E4C3205B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C1-48F3-A25E-889E4C3205B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C1-48F3-A25E-889E4C3205B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C1-48F3-A25E-889E4C3205B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C1-48F3-A25E-889E4C3205B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C1-48F3-A25E-889E4C3205B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C1-48F3-A25E-889E4C3205B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CC1-48F3-A25E-889E4C3205B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C1-48F3-A25E-889E4C3205B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C1-48F3-A25E-889E4C3205B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C1-48F3-A25E-889E4C3205B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[5]NivYGEN!$AF$15:$AF$45</c:f>
              <c:numCache>
                <c:formatCode>0.00</c:formatCode>
                <c:ptCount val="31"/>
                <c:pt idx="0">
                  <c:v>25.436238462184853</c:v>
                </c:pt>
                <c:pt idx="1">
                  <c:v>25.436238462184853</c:v>
                </c:pt>
                <c:pt idx="2">
                  <c:v>25.436238462184853</c:v>
                </c:pt>
                <c:pt idx="3">
                  <c:v>25.436238462184853</c:v>
                </c:pt>
                <c:pt idx="4">
                  <c:v>25.436238462184853</c:v>
                </c:pt>
                <c:pt idx="5">
                  <c:v>25.436238462184853</c:v>
                </c:pt>
                <c:pt idx="6">
                  <c:v>25.436238462184853</c:v>
                </c:pt>
                <c:pt idx="7">
                  <c:v>25.436238462184853</c:v>
                </c:pt>
                <c:pt idx="8">
                  <c:v>25.436238462184853</c:v>
                </c:pt>
                <c:pt idx="9">
                  <c:v>25.436238462184853</c:v>
                </c:pt>
                <c:pt idx="10">
                  <c:v>25.436238462184853</c:v>
                </c:pt>
                <c:pt idx="11">
                  <c:v>25.436238462184853</c:v>
                </c:pt>
                <c:pt idx="12">
                  <c:v>25.436238462184853</c:v>
                </c:pt>
                <c:pt idx="13">
                  <c:v>25.436238462184853</c:v>
                </c:pt>
                <c:pt idx="14">
                  <c:v>25.436238462184853</c:v>
                </c:pt>
                <c:pt idx="15">
                  <c:v>25.436238462184853</c:v>
                </c:pt>
                <c:pt idx="16">
                  <c:v>25.436238462184853</c:v>
                </c:pt>
                <c:pt idx="17">
                  <c:v>25.436238462184853</c:v>
                </c:pt>
                <c:pt idx="18">
                  <c:v>25.436238462184853</c:v>
                </c:pt>
                <c:pt idx="19">
                  <c:v>25.436238462184853</c:v>
                </c:pt>
                <c:pt idx="20">
                  <c:v>25.436238462184853</c:v>
                </c:pt>
                <c:pt idx="21">
                  <c:v>25.436238462184853</c:v>
                </c:pt>
                <c:pt idx="22">
                  <c:v>25.436238462184853</c:v>
                </c:pt>
                <c:pt idx="23">
                  <c:v>25.436238462184853</c:v>
                </c:pt>
                <c:pt idx="24">
                  <c:v>25.436238462184853</c:v>
                </c:pt>
                <c:pt idx="25">
                  <c:v>25.436238462184853</c:v>
                </c:pt>
                <c:pt idx="26">
                  <c:v>25.436238462184853</c:v>
                </c:pt>
                <c:pt idx="27">
                  <c:v>25.436238462184853</c:v>
                </c:pt>
                <c:pt idx="28">
                  <c:v>25.436238462184853</c:v>
                </c:pt>
                <c:pt idx="29">
                  <c:v>25.436238462184853</c:v>
                </c:pt>
                <c:pt idx="30">
                  <c:v>25.436238462184853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8CC1-48F3-A25E-889E4C3205B7}"/>
            </c:ext>
          </c:extLst>
        </c:ser>
        <c:ser>
          <c:idx val="0"/>
          <c:order val="2"/>
          <c:tx>
            <c:strRef>
              <c:f>'SEPTIEMBRE 2025'!$S$13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'SEPTIEMBRE 2025'!$S$14:$S$44</c:f>
              <c:numCache>
                <c:formatCode>0.00</c:formatCode>
                <c:ptCount val="31"/>
                <c:pt idx="0">
                  <c:v>24.428805769948124</c:v>
                </c:pt>
                <c:pt idx="1">
                  <c:v>21.453970953255414</c:v>
                </c:pt>
                <c:pt idx="2">
                  <c:v>29.320705850808441</c:v>
                </c:pt>
                <c:pt idx="3">
                  <c:v>24.063605753432242</c:v>
                </c:pt>
                <c:pt idx="4">
                  <c:v>23.337902321934997</c:v>
                </c:pt>
                <c:pt idx="5">
                  <c:v>19.491177389535022</c:v>
                </c:pt>
                <c:pt idx="6">
                  <c:v>21.511081089247089</c:v>
                </c:pt>
                <c:pt idx="7">
                  <c:v>21.823197450787148</c:v>
                </c:pt>
                <c:pt idx="8">
                  <c:v>26.232485073983234</c:v>
                </c:pt>
                <c:pt idx="9">
                  <c:v>27.674089844106415</c:v>
                </c:pt>
                <c:pt idx="10">
                  <c:v>27.576177454920511</c:v>
                </c:pt>
                <c:pt idx="11">
                  <c:v>28.583232785121254</c:v>
                </c:pt>
                <c:pt idx="12">
                  <c:v>24.734414494633661</c:v>
                </c:pt>
                <c:pt idx="13">
                  <c:v>25.128315934324537</c:v>
                </c:pt>
                <c:pt idx="14">
                  <c:v>24.107813722666034</c:v>
                </c:pt>
                <c:pt idx="15">
                  <c:v>23.356347247479899</c:v>
                </c:pt>
                <c:pt idx="16">
                  <c:v>23.820769313659767</c:v>
                </c:pt>
                <c:pt idx="17">
                  <c:v>26.725840560038009</c:v>
                </c:pt>
                <c:pt idx="18">
                  <c:v>26.675180007654969</c:v>
                </c:pt>
                <c:pt idx="19">
                  <c:v>25.166539535097165</c:v>
                </c:pt>
                <c:pt idx="20">
                  <c:v>25.54650708619408</c:v>
                </c:pt>
                <c:pt idx="21">
                  <c:v>25.922904098370122</c:v>
                </c:pt>
                <c:pt idx="22">
                  <c:v>27.730413024453203</c:v>
                </c:pt>
                <c:pt idx="23">
                  <c:v>25.385967894111626</c:v>
                </c:pt>
                <c:pt idx="24">
                  <c:v>27.648583434725754</c:v>
                </c:pt>
                <c:pt idx="25">
                  <c:v>26.21084575918681</c:v>
                </c:pt>
                <c:pt idx="26">
                  <c:v>25.99654992512988</c:v>
                </c:pt>
                <c:pt idx="27">
                  <c:v>24.418516567624646</c:v>
                </c:pt>
                <c:pt idx="28">
                  <c:v>27.041080375403226</c:v>
                </c:pt>
                <c:pt idx="29">
                  <c:v>31.974133147712184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8CC1-48F3-A25E-889E4C3205B7}"/>
            </c:ext>
          </c:extLst>
        </c:ser>
        <c:ser>
          <c:idx val="5"/>
          <c:order val="3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9"/>
              <c:layout>
                <c:manualLayout>
                  <c:x val="-9.6175429295684081E-2"/>
                  <c:y val="-1.3341890027211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C1-48F3-A25E-889E4C3205B7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0000FF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00F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[5]SEPTIEMBRE!$X$15:$X$45</c:f>
              <c:numCache>
                <c:formatCode>0.00\ </c:formatCode>
                <c:ptCount val="31"/>
                <c:pt idx="0">
                  <c:v>22.037612604049194</c:v>
                </c:pt>
                <c:pt idx="1">
                  <c:v>22.037612604049194</c:v>
                </c:pt>
                <c:pt idx="2">
                  <c:v>22.037612604049194</c:v>
                </c:pt>
                <c:pt idx="3">
                  <c:v>22.037612604049194</c:v>
                </c:pt>
                <c:pt idx="4">
                  <c:v>22.037612604049194</c:v>
                </c:pt>
                <c:pt idx="5">
                  <c:v>22.037612604049194</c:v>
                </c:pt>
                <c:pt idx="6">
                  <c:v>22.037612604049194</c:v>
                </c:pt>
                <c:pt idx="7">
                  <c:v>22.037612604049194</c:v>
                </c:pt>
                <c:pt idx="8">
                  <c:v>22.037612604049194</c:v>
                </c:pt>
                <c:pt idx="9">
                  <c:v>22.037612604049194</c:v>
                </c:pt>
                <c:pt idx="10">
                  <c:v>22.037612604049194</c:v>
                </c:pt>
                <c:pt idx="11">
                  <c:v>22.037612604049194</c:v>
                </c:pt>
                <c:pt idx="12">
                  <c:v>22.037612604049194</c:v>
                </c:pt>
                <c:pt idx="13">
                  <c:v>22.037612604049194</c:v>
                </c:pt>
                <c:pt idx="14">
                  <c:v>22.037612604049194</c:v>
                </c:pt>
                <c:pt idx="15">
                  <c:v>22.037612604049194</c:v>
                </c:pt>
                <c:pt idx="16">
                  <c:v>22.037612604049194</c:v>
                </c:pt>
                <c:pt idx="17">
                  <c:v>22.037612604049194</c:v>
                </c:pt>
                <c:pt idx="18">
                  <c:v>22.037612604049194</c:v>
                </c:pt>
                <c:pt idx="19">
                  <c:v>22.037612604049194</c:v>
                </c:pt>
                <c:pt idx="20">
                  <c:v>22.037612604049194</c:v>
                </c:pt>
                <c:pt idx="21">
                  <c:v>22.037612604049194</c:v>
                </c:pt>
                <c:pt idx="22">
                  <c:v>22.037612604049194</c:v>
                </c:pt>
                <c:pt idx="23">
                  <c:v>22.037612604049194</c:v>
                </c:pt>
                <c:pt idx="24">
                  <c:v>22.037612604049194</c:v>
                </c:pt>
                <c:pt idx="25">
                  <c:v>22.037612604049194</c:v>
                </c:pt>
                <c:pt idx="26">
                  <c:v>22.037612604049194</c:v>
                </c:pt>
                <c:pt idx="27">
                  <c:v>22.037612604049194</c:v>
                </c:pt>
                <c:pt idx="28">
                  <c:v>22.037612604049194</c:v>
                </c:pt>
                <c:pt idx="29">
                  <c:v>22.037612604049194</c:v>
                </c:pt>
                <c:pt idx="30">
                  <c:v>22.037612604049194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3-8CC1-48F3-A25E-889E4C3205B7}"/>
            </c:ext>
          </c:extLst>
        </c:ser>
        <c:ser>
          <c:idx val="2"/>
          <c:order val="4"/>
          <c:tx>
            <c:v>Caudal Pronosticado</c:v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C1-48F3-A25E-889E4C3205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CC1-48F3-A25E-889E4C3205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C1-48F3-A25E-889E4C3205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CC1-48F3-A25E-889E4C3205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CC1-48F3-A25E-889E4C3205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CC1-48F3-A25E-889E4C3205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CC1-48F3-A25E-889E4C3205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CC1-48F3-A25E-889E4C3205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CC1-48F3-A25E-889E4C3205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CC1-48F3-A25E-889E4C3205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CC1-48F3-A25E-889E4C3205B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CC1-48F3-A25E-889E4C3205B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CC1-48F3-A25E-889E4C3205B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C1-48F3-A25E-889E4C3205B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CC1-48F3-A25E-889E4C3205B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CC1-48F3-A25E-889E4C3205B7}"/>
                </c:ext>
              </c:extLst>
            </c:dLbl>
            <c:dLbl>
              <c:idx val="16"/>
              <c:layout>
                <c:manualLayout>
                  <c:x val="-0.43235093427950083"/>
                  <c:y val="2.0073782212868846E-2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7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93952857397388E-2"/>
                      <c:h val="4.96382762216441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8CC1-48F3-A25E-889E4C3205B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CC1-48F3-A25E-889E4C3205B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CC1-48F3-A25E-889E4C3205B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CC1-48F3-A25E-889E4C3205B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CC1-48F3-A25E-889E4C3205B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CC1-48F3-A25E-889E4C3205B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CC1-48F3-A25E-889E4C3205B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CC1-48F3-A25E-889E4C3205B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CC1-48F3-A25E-889E4C3205B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CC1-48F3-A25E-889E4C3205B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CC1-48F3-A25E-889E4C3205B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CC1-48F3-A25E-889E4C3205B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CC1-48F3-A25E-889E4C3205B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CC1-48F3-A25E-889E4C3205B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CC1-48F3-A25E-889E4C3205B7}"/>
                </c:ext>
              </c:extLst>
            </c:dLbl>
            <c:numFmt formatCode="#,##0.00" sourceLinked="0"/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[5]SEPTIEMBRE!$N$15:$N$45</c:f>
              <c:numCache>
                <c:formatCode>0\ </c:formatCode>
                <c:ptCount val="31"/>
                <c:pt idx="0">
                  <c:v>28.19</c:v>
                </c:pt>
                <c:pt idx="1">
                  <c:v>28.19</c:v>
                </c:pt>
                <c:pt idx="2">
                  <c:v>28.19</c:v>
                </c:pt>
                <c:pt idx="3">
                  <c:v>28.19</c:v>
                </c:pt>
                <c:pt idx="4">
                  <c:v>28.19</c:v>
                </c:pt>
                <c:pt idx="5">
                  <c:v>28.19</c:v>
                </c:pt>
                <c:pt idx="6">
                  <c:v>28.19</c:v>
                </c:pt>
                <c:pt idx="7">
                  <c:v>28.19</c:v>
                </c:pt>
                <c:pt idx="8">
                  <c:v>28.19</c:v>
                </c:pt>
                <c:pt idx="9">
                  <c:v>28.19</c:v>
                </c:pt>
                <c:pt idx="10">
                  <c:v>28.19</c:v>
                </c:pt>
                <c:pt idx="11">
                  <c:v>28.19</c:v>
                </c:pt>
                <c:pt idx="12">
                  <c:v>28.19</c:v>
                </c:pt>
                <c:pt idx="13">
                  <c:v>28.19</c:v>
                </c:pt>
                <c:pt idx="14">
                  <c:v>28.19</c:v>
                </c:pt>
                <c:pt idx="15">
                  <c:v>28.19</c:v>
                </c:pt>
                <c:pt idx="16">
                  <c:v>28.19</c:v>
                </c:pt>
                <c:pt idx="17">
                  <c:v>28.19</c:v>
                </c:pt>
                <c:pt idx="18">
                  <c:v>28.19</c:v>
                </c:pt>
                <c:pt idx="19">
                  <c:v>28.19</c:v>
                </c:pt>
                <c:pt idx="20">
                  <c:v>28.19</c:v>
                </c:pt>
                <c:pt idx="21">
                  <c:v>28.19</c:v>
                </c:pt>
                <c:pt idx="22">
                  <c:v>28.19</c:v>
                </c:pt>
                <c:pt idx="23">
                  <c:v>28.19</c:v>
                </c:pt>
                <c:pt idx="24">
                  <c:v>28.19</c:v>
                </c:pt>
                <c:pt idx="25">
                  <c:v>28.19</c:v>
                </c:pt>
                <c:pt idx="26">
                  <c:v>28.19</c:v>
                </c:pt>
                <c:pt idx="27">
                  <c:v>28.19</c:v>
                </c:pt>
                <c:pt idx="28">
                  <c:v>28.19</c:v>
                </c:pt>
                <c:pt idx="29">
                  <c:v>28.19</c:v>
                </c:pt>
                <c:pt idx="30">
                  <c:v>28.19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8CC1-48F3-A25E-889E4C32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039"/>
        <c:axId val="1"/>
      </c:lineChart>
      <c:dateAx>
        <c:axId val="2066003039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ajorUnit val="1"/>
        <c:minorUnit val="1"/>
      </c:dateAx>
      <c:valAx>
        <c:axId val="1"/>
        <c:scaling>
          <c:orientation val="minMax"/>
          <c:max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Caudal, m3/s</a:t>
                </a:r>
              </a:p>
            </c:rich>
          </c:tx>
          <c:layout>
            <c:manualLayout>
              <c:xMode val="edge"/>
              <c:yMode val="edge"/>
              <c:x val="1.1649464129919638E-2"/>
              <c:y val="0.380433787621137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039"/>
        <c:crosses val="autoZero"/>
        <c:crossBetween val="midCat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5296406914652906E-2"/>
          <c:y val="0.91030444185820036"/>
          <c:w val="0.93355383868552477"/>
          <c:h val="8.96955581417996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  <a:miter lim="800000"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Fortuna, </a:t>
            </a:r>
            <a:r>
              <a:rPr lang="es-PA" sz="1000" b="1" i="0" u="none" strike="noStrike" baseline="0">
                <a:solidFill>
                  <a:srgbClr val="33CCCC"/>
                </a:solidFill>
                <a:latin typeface="Arial Nova"/>
              </a:rPr>
              <a:t>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Septiembre 2025 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8257424496215788"/>
          <c:y val="1.109781820337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01591725069691E-2"/>
          <c:y val="0.13343866781819352"/>
          <c:w val="0.90316421782301037"/>
          <c:h val="0.7284051399699315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2225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'SEPTIEMBRE 2025'!$M$14:$M$45</c:f>
              <c:numCache>
                <c:formatCode>0.00</c:formatCode>
                <c:ptCount val="32"/>
                <c:pt idx="0">
                  <c:v>1030.53</c:v>
                </c:pt>
                <c:pt idx="1">
                  <c:v>1030.856</c:v>
                </c:pt>
                <c:pt idx="2">
                  <c:v>1030.6790000000001</c:v>
                </c:pt>
                <c:pt idx="3">
                  <c:v>1030.461</c:v>
                </c:pt>
                <c:pt idx="4">
                  <c:v>1031.011</c:v>
                </c:pt>
                <c:pt idx="5">
                  <c:v>1030.99</c:v>
                </c:pt>
                <c:pt idx="6">
                  <c:v>1031.434</c:v>
                </c:pt>
                <c:pt idx="7">
                  <c:v>1031.702</c:v>
                </c:pt>
                <c:pt idx="8">
                  <c:v>1031.6990000000001</c:v>
                </c:pt>
                <c:pt idx="9">
                  <c:v>1031.501</c:v>
                </c:pt>
                <c:pt idx="10">
                  <c:v>1031.221</c:v>
                </c:pt>
                <c:pt idx="11">
                  <c:v>1030.857</c:v>
                </c:pt>
                <c:pt idx="12">
                  <c:v>1030.655</c:v>
                </c:pt>
                <c:pt idx="13">
                  <c:v>1030.3989999999999</c:v>
                </c:pt>
                <c:pt idx="14">
                  <c:v>1030.1579999999999</c:v>
                </c:pt>
                <c:pt idx="15">
                  <c:v>1029.922</c:v>
                </c:pt>
                <c:pt idx="16">
                  <c:v>1030.0329999999999</c:v>
                </c:pt>
                <c:pt idx="17">
                  <c:v>1030.183</c:v>
                </c:pt>
                <c:pt idx="18">
                  <c:v>1030.193</c:v>
                </c:pt>
                <c:pt idx="19">
                  <c:v>1030.1579999999999</c:v>
                </c:pt>
                <c:pt idx="20">
                  <c:v>1029.9449999999999</c:v>
                </c:pt>
                <c:pt idx="21">
                  <c:v>1029.6569999999999</c:v>
                </c:pt>
                <c:pt idx="22">
                  <c:v>1029.2739999999999</c:v>
                </c:pt>
                <c:pt idx="23">
                  <c:v>1029.0160000000001</c:v>
                </c:pt>
                <c:pt idx="24">
                  <c:v>1028.566</c:v>
                </c:pt>
                <c:pt idx="25">
                  <c:v>1028.1310000000001</c:v>
                </c:pt>
                <c:pt idx="26">
                  <c:v>1027.664</c:v>
                </c:pt>
                <c:pt idx="27">
                  <c:v>1027.433</c:v>
                </c:pt>
                <c:pt idx="28">
                  <c:v>1027.7149999999999</c:v>
                </c:pt>
                <c:pt idx="29">
                  <c:v>1027.556</c:v>
                </c:pt>
                <c:pt idx="30" formatCode="0.000">
                  <c:v>1027.4690000000001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0C7-458D-A5DB-1EE697F36C57}"/>
            </c:ext>
          </c:extLst>
        </c:ser>
        <c:ser>
          <c:idx val="1"/>
          <c:order val="1"/>
          <c:tx>
            <c:v>Nivel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'SEPTIEMBRE 2025'!$N$14:$N$44</c:f>
              <c:numCache>
                <c:formatCode>0.00</c:formatCode>
                <c:ptCount val="31"/>
                <c:pt idx="0">
                  <c:v>1031.8862258064519</c:v>
                </c:pt>
                <c:pt idx="1">
                  <c:v>1031.8712258064518</c:v>
                </c:pt>
                <c:pt idx="2">
                  <c:v>1031.7664838709682</c:v>
                </c:pt>
                <c:pt idx="3">
                  <c:v>1031.8031612903228</c:v>
                </c:pt>
                <c:pt idx="4">
                  <c:v>1031.7780967741937</c:v>
                </c:pt>
                <c:pt idx="5">
                  <c:v>1031.6996129032259</c:v>
                </c:pt>
                <c:pt idx="6">
                  <c:v>1031.5488064516128</c:v>
                </c:pt>
                <c:pt idx="7">
                  <c:v>1031.5061290322583</c:v>
                </c:pt>
                <c:pt idx="8">
                  <c:v>1031.4524838709676</c:v>
                </c:pt>
                <c:pt idx="9">
                  <c:v>1031.4715806451611</c:v>
                </c:pt>
                <c:pt idx="10">
                  <c:v>1031.5163870967742</c:v>
                </c:pt>
                <c:pt idx="11">
                  <c:v>1031.5251935483871</c:v>
                </c:pt>
                <c:pt idx="12">
                  <c:v>1031.5864516129031</c:v>
                </c:pt>
                <c:pt idx="13">
                  <c:v>1031.4812580645164</c:v>
                </c:pt>
                <c:pt idx="14">
                  <c:v>1031.4956774193549</c:v>
                </c:pt>
                <c:pt idx="15">
                  <c:v>1031.4368709677417</c:v>
                </c:pt>
                <c:pt idx="16">
                  <c:v>1031.3192258064516</c:v>
                </c:pt>
                <c:pt idx="17">
                  <c:v>1031.1514193548387</c:v>
                </c:pt>
                <c:pt idx="18">
                  <c:v>1031.2095483870967</c:v>
                </c:pt>
                <c:pt idx="19">
                  <c:v>1031.1489999999999</c:v>
                </c:pt>
                <c:pt idx="20">
                  <c:v>1031.0925483870967</c:v>
                </c:pt>
                <c:pt idx="21">
                  <c:v>1031.0634516129032</c:v>
                </c:pt>
                <c:pt idx="22">
                  <c:v>1030.9894838709677</c:v>
                </c:pt>
                <c:pt idx="23">
                  <c:v>1031.0037096774192</c:v>
                </c:pt>
                <c:pt idx="24">
                  <c:v>1031.0640645161288</c:v>
                </c:pt>
                <c:pt idx="25">
                  <c:v>1031.1360000000002</c:v>
                </c:pt>
                <c:pt idx="26">
                  <c:v>1031.1680645161289</c:v>
                </c:pt>
                <c:pt idx="27">
                  <c:v>1031.2116548387096</c:v>
                </c:pt>
                <c:pt idx="28">
                  <c:v>1031.2488387096776</c:v>
                </c:pt>
                <c:pt idx="29">
                  <c:v>1031.3075806451611</c:v>
                </c:pt>
                <c:pt idx="30">
                  <c:v>1031.2359032258066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0C7-458D-A5DB-1EE697F3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7615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 </c:v>
                </c:tx>
                <c:spPr>
                  <a:ln>
                    <a:solidFill>
                      <a:srgbClr val="FF0000"/>
                    </a:solidFill>
                    <a:prstDash val="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D0C7-458D-A5DB-1EE697F36C57}"/>
                      </c:ext>
                    </c:extLst>
                  </c:dLbl>
                  <c:dLbl>
                    <c:idx val="1"/>
                    <c:layout>
                      <c:manualLayout>
                        <c:x val="-1.7324973876698013E-2"/>
                        <c:y val="3.4246338562240086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D0C7-458D-A5DB-1EE697F36C57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D0C7-458D-A5DB-1EE697F36C57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D0C7-458D-A5DB-1EE697F36C57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D0C7-458D-A5DB-1EE697F36C57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D0C7-458D-A5DB-1EE697F36C57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D0C7-458D-A5DB-1EE697F36C57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D0C7-458D-A5DB-1EE697F36C57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D0C7-458D-A5DB-1EE697F36C57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D0C7-458D-A5DB-1EE697F36C57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D0C7-458D-A5DB-1EE697F36C57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D0C7-458D-A5DB-1EE697F36C57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D0C7-458D-A5DB-1EE697F36C57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D0C7-458D-A5DB-1EE697F36C57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D0C7-458D-A5DB-1EE697F36C57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D0C7-458D-A5DB-1EE697F36C57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D0C7-458D-A5DB-1EE697F36C57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D0C7-458D-A5DB-1EE697F36C57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D0C7-458D-A5DB-1EE697F36C57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D0C7-458D-A5DB-1EE697F36C57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D0C7-458D-A5DB-1EE697F36C57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D0C7-458D-A5DB-1EE697F36C57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D0C7-458D-A5DB-1EE697F36C57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D0C7-458D-A5DB-1EE697F36C57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D0C7-458D-A5DB-1EE697F36C57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D0C7-458D-A5DB-1EE697F36C57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D0C7-458D-A5DB-1EE697F36C57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D0C7-458D-A5DB-1EE697F36C57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D0C7-458D-A5DB-1EE697F36C57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D0C7-458D-A5DB-1EE697F36C57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rgbClr val="FF0000"/>
                      </a:solidFill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endParaRPr lang="es-PA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D0C7-458D-A5DB-1EE697F36C5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D0C7-458D-A5DB-1EE697F36C57}"/>
                      </c:ext>
                    </c:extLst>
                  </c:dLbl>
                  <c:dLbl>
                    <c:idx val="1"/>
                    <c:layout>
                      <c:manualLayout>
                        <c:x val="-2.5684430512016718E-2"/>
                        <c:y val="-7.11227561015208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D0C7-458D-A5DB-1EE697F36C57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D0C7-458D-A5DB-1EE697F36C57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D0C7-458D-A5DB-1EE697F36C57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D0C7-458D-A5DB-1EE697F36C57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D0C7-458D-A5DB-1EE697F36C57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D0C7-458D-A5DB-1EE697F36C57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D0C7-458D-A5DB-1EE697F36C57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D0C7-458D-A5DB-1EE697F36C57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D0C7-458D-A5DB-1EE697F36C57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D0C7-458D-A5DB-1EE697F36C57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D0C7-458D-A5DB-1EE697F36C57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D0C7-458D-A5DB-1EE697F36C57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D0C7-458D-A5DB-1EE697F36C57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D0C7-458D-A5DB-1EE697F36C57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D0C7-458D-A5DB-1EE697F36C57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D0C7-458D-A5DB-1EE697F36C57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D0C7-458D-A5DB-1EE697F36C57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D0C7-458D-A5DB-1EE697F36C57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D0C7-458D-A5DB-1EE697F36C57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D0C7-458D-A5DB-1EE697F36C57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D0C7-458D-A5DB-1EE697F36C57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D0C7-458D-A5DB-1EE697F36C57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D0C7-458D-A5DB-1EE697F36C57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D0C7-458D-A5DB-1EE697F36C57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D0C7-458D-A5DB-1EE697F36C57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D0C7-458D-A5DB-1EE697F36C57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D0C7-458D-A5DB-1EE697F36C57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D0C7-458D-A5DB-1EE697F36C57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D0C7-458D-A5DB-1EE697F36C57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rgbClr val="0000FF"/>
                      </a:solidFill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0000FF"/>
                          </a:solidFill>
                        </a:defRPr>
                      </a:pPr>
                      <a:endParaRPr lang="es-PA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D0C7-458D-A5DB-1EE697F36C57}"/>
                  </c:ext>
                </c:extLst>
              </c15:ser>
            </c15:filteredLineSeries>
          </c:ext>
        </c:extLst>
      </c:lineChart>
      <c:dateAx>
        <c:axId val="2066007615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034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6.1931678059908421E-3"/>
              <c:y val="0.370245833341546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7615"/>
        <c:crosses val="autoZero"/>
        <c:crossBetween val="midCat"/>
        <c:majorUnit val="1"/>
      </c:valAx>
      <c:spPr>
        <a:solidFill>
          <a:schemeClr val="bg1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4599346711755"/>
          <c:y val="0.91667719342568821"/>
          <c:w val="0.86415043730818919"/>
          <c:h val="8.33228932196232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Barrigón,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Septiembre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6734972675304886"/>
          <c:y val="1.0902645096332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07023727555439E-2"/>
          <c:y val="0.13800616568373864"/>
          <c:w val="0.90260126357531378"/>
          <c:h val="0.71857709590836105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'SEPTIEMBRE 2025'!$AA$14:$AA$45</c:f>
              <c:numCache>
                <c:formatCode>0.00</c:formatCode>
                <c:ptCount val="32"/>
                <c:pt idx="0">
                  <c:v>65.766331317472165</c:v>
                </c:pt>
                <c:pt idx="1">
                  <c:v>62.118171560341409</c:v>
                </c:pt>
                <c:pt idx="2">
                  <c:v>56.327546856312338</c:v>
                </c:pt>
                <c:pt idx="3">
                  <c:v>62.435217574675121</c:v>
                </c:pt>
                <c:pt idx="4">
                  <c:v>55.203139900615419</c:v>
                </c:pt>
                <c:pt idx="5">
                  <c:v>27.529280549170288</c:v>
                </c:pt>
                <c:pt idx="6">
                  <c:v>35.438171836349838</c:v>
                </c:pt>
                <c:pt idx="7">
                  <c:v>59.940347189363791</c:v>
                </c:pt>
                <c:pt idx="8">
                  <c:v>58.39072565867405</c:v>
                </c:pt>
                <c:pt idx="9">
                  <c:v>51.716504116188545</c:v>
                </c:pt>
                <c:pt idx="10">
                  <c:v>52.381289908740015</c:v>
                </c:pt>
                <c:pt idx="11">
                  <c:v>61.920690498619969</c:v>
                </c:pt>
                <c:pt idx="12">
                  <c:v>56.310429908968899</c:v>
                </c:pt>
                <c:pt idx="13">
                  <c:v>51.525625209788032</c:v>
                </c:pt>
                <c:pt idx="14">
                  <c:v>70.265396861644618</c:v>
                </c:pt>
                <c:pt idx="15">
                  <c:v>72.144048085451004</c:v>
                </c:pt>
                <c:pt idx="16">
                  <c:v>73.936023552387155</c:v>
                </c:pt>
                <c:pt idx="17">
                  <c:v>85.360632275327305</c:v>
                </c:pt>
                <c:pt idx="18">
                  <c:v>83.606662409841562</c:v>
                </c:pt>
                <c:pt idx="19">
                  <c:v>86.992885186493865</c:v>
                </c:pt>
                <c:pt idx="20">
                  <c:v>76.492620855231053</c:v>
                </c:pt>
                <c:pt idx="21">
                  <c:v>83.121668505270705</c:v>
                </c:pt>
                <c:pt idx="22">
                  <c:v>81.955078984759282</c:v>
                </c:pt>
                <c:pt idx="23">
                  <c:v>72.719643848202381</c:v>
                </c:pt>
                <c:pt idx="24">
                  <c:v>66.50281201428588</c:v>
                </c:pt>
                <c:pt idx="25">
                  <c:v>75.419824200637564</c:v>
                </c:pt>
                <c:pt idx="26">
                  <c:v>74.498026034265621</c:v>
                </c:pt>
                <c:pt idx="27">
                  <c:v>91.16865114818421</c:v>
                </c:pt>
                <c:pt idx="28">
                  <c:v>97.712086534514057</c:v>
                </c:pt>
                <c:pt idx="29">
                  <c:v>87.90225244769033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75-4EFF-B4AD-93F1381A6B48}"/>
            </c:ext>
          </c:extLst>
        </c:ser>
        <c:ser>
          <c:idx val="3"/>
          <c:order val="1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5-4EFF-B4AD-93F1381A6B4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5-4EFF-B4AD-93F1381A6B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5-4EFF-B4AD-93F1381A6B4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75-4EFF-B4AD-93F1381A6B4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75-4EFF-B4AD-93F1381A6B4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5-4EFF-B4AD-93F1381A6B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5-4EFF-B4AD-93F1381A6B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75-4EFF-B4AD-93F1381A6B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75-4EFF-B4AD-93F1381A6B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75-4EFF-B4AD-93F1381A6B4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75-4EFF-B4AD-93F1381A6B4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75-4EFF-B4AD-93F1381A6B4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75-4EFF-B4AD-93F1381A6B4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75-4EFF-B4AD-93F1381A6B4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75-4EFF-B4AD-93F1381A6B48}"/>
                </c:ext>
              </c:extLst>
            </c:dLbl>
            <c:dLbl>
              <c:idx val="15"/>
              <c:layout>
                <c:manualLayout>
                  <c:x val="-0.24104659401419626"/>
                  <c:y val="-2.8192766161986207E-3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75-4EFF-B4AD-93F1381A6B4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75-4EFF-B4AD-93F1381A6B4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75-4EFF-B4AD-93F1381A6B4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75-4EFF-B4AD-93F1381A6B4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75-4EFF-B4AD-93F1381A6B4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75-4EFF-B4AD-93F1381A6B4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575-4EFF-B4AD-93F1381A6B4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75-4EFF-B4AD-93F1381A6B4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575-4EFF-B4AD-93F1381A6B4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75-4EFF-B4AD-93F1381A6B4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75-4EFF-B4AD-93F1381A6B4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75-4EFF-B4AD-93F1381A6B4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75-4EFF-B4AD-93F1381A6B4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575-4EFF-B4AD-93F1381A6B4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575-4EFF-B4AD-93F1381A6B4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75-4EFF-B4AD-93F1381A6B4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[5]NivYGEN!$AG$15:$AG$45</c:f>
              <c:numCache>
                <c:formatCode>0.00</c:formatCode>
                <c:ptCount val="31"/>
                <c:pt idx="0">
                  <c:v>80.601252645699432</c:v>
                </c:pt>
                <c:pt idx="1">
                  <c:v>80.601252645699432</c:v>
                </c:pt>
                <c:pt idx="2">
                  <c:v>80.601252645699432</c:v>
                </c:pt>
                <c:pt idx="3">
                  <c:v>80.601252645699432</c:v>
                </c:pt>
                <c:pt idx="4">
                  <c:v>80.601252645699432</c:v>
                </c:pt>
                <c:pt idx="5">
                  <c:v>80.601252645699432</c:v>
                </c:pt>
                <c:pt idx="6">
                  <c:v>80.601252645699432</c:v>
                </c:pt>
                <c:pt idx="7">
                  <c:v>80.601252645699432</c:v>
                </c:pt>
                <c:pt idx="8">
                  <c:v>80.601252645699432</c:v>
                </c:pt>
                <c:pt idx="9">
                  <c:v>80.601252645699432</c:v>
                </c:pt>
                <c:pt idx="10">
                  <c:v>80.601252645699432</c:v>
                </c:pt>
                <c:pt idx="11">
                  <c:v>80.601252645699432</c:v>
                </c:pt>
                <c:pt idx="12">
                  <c:v>80.601252645699432</c:v>
                </c:pt>
                <c:pt idx="13">
                  <c:v>80.601252645699432</c:v>
                </c:pt>
                <c:pt idx="14">
                  <c:v>80.601252645699432</c:v>
                </c:pt>
                <c:pt idx="15">
                  <c:v>80.601252645699432</c:v>
                </c:pt>
                <c:pt idx="16">
                  <c:v>80.601252645699432</c:v>
                </c:pt>
                <c:pt idx="17">
                  <c:v>80.601252645699432</c:v>
                </c:pt>
                <c:pt idx="18">
                  <c:v>80.601252645699432</c:v>
                </c:pt>
                <c:pt idx="19">
                  <c:v>80.601252645699432</c:v>
                </c:pt>
                <c:pt idx="20">
                  <c:v>80.601252645699432</c:v>
                </c:pt>
                <c:pt idx="21">
                  <c:v>80.601252645699432</c:v>
                </c:pt>
                <c:pt idx="22">
                  <c:v>80.601252645699432</c:v>
                </c:pt>
                <c:pt idx="23">
                  <c:v>80.601252645699432</c:v>
                </c:pt>
                <c:pt idx="24">
                  <c:v>80.601252645699432</c:v>
                </c:pt>
                <c:pt idx="25">
                  <c:v>80.601252645699432</c:v>
                </c:pt>
                <c:pt idx="26">
                  <c:v>80.601252645699432</c:v>
                </c:pt>
                <c:pt idx="27">
                  <c:v>80.601252645699432</c:v>
                </c:pt>
                <c:pt idx="28">
                  <c:v>80.601252645699432</c:v>
                </c:pt>
                <c:pt idx="29">
                  <c:v>80.601252645699432</c:v>
                </c:pt>
                <c:pt idx="30">
                  <c:v>80.601252645699432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9575-4EFF-B4AD-93F1381A6B48}"/>
            </c:ext>
          </c:extLst>
        </c:ser>
        <c:ser>
          <c:idx val="0"/>
          <c:order val="2"/>
          <c:tx>
            <c:strRef>
              <c:f>'SEPTIEMBRE 2025'!$AC$13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'SEPTIEMBRE 2025'!$AC$14:$AC$44</c:f>
              <c:numCache>
                <c:formatCode>0.00</c:formatCode>
                <c:ptCount val="31"/>
                <c:pt idx="0">
                  <c:v>78.611089363998929</c:v>
                </c:pt>
                <c:pt idx="1">
                  <c:v>76.913398871422643</c:v>
                </c:pt>
                <c:pt idx="2">
                  <c:v>77.615116612177516</c:v>
                </c:pt>
                <c:pt idx="3">
                  <c:v>77.013471791749211</c:v>
                </c:pt>
                <c:pt idx="4">
                  <c:v>79.227265918047422</c:v>
                </c:pt>
                <c:pt idx="5">
                  <c:v>78.419514630977744</c:v>
                </c:pt>
                <c:pt idx="6">
                  <c:v>76.62493318942461</c:v>
                </c:pt>
                <c:pt idx="7">
                  <c:v>79.043145412454876</c:v>
                </c:pt>
                <c:pt idx="8">
                  <c:v>80.614489594759874</c:v>
                </c:pt>
                <c:pt idx="9">
                  <c:v>83.174359923727408</c:v>
                </c:pt>
                <c:pt idx="10">
                  <c:v>83.003456855439339</c:v>
                </c:pt>
                <c:pt idx="11">
                  <c:v>82.960075534960367</c:v>
                </c:pt>
                <c:pt idx="12">
                  <c:v>83.088589804342917</c:v>
                </c:pt>
                <c:pt idx="13">
                  <c:v>81.42679225608795</c:v>
                </c:pt>
                <c:pt idx="14">
                  <c:v>82.869697896961682</c:v>
                </c:pt>
                <c:pt idx="15">
                  <c:v>79.957950310723916</c:v>
                </c:pt>
                <c:pt idx="16">
                  <c:v>81.613306651903173</c:v>
                </c:pt>
                <c:pt idx="17">
                  <c:v>78.40548144804815</c:v>
                </c:pt>
                <c:pt idx="18">
                  <c:v>83.472027968811659</c:v>
                </c:pt>
                <c:pt idx="19">
                  <c:v>83.96475800954839</c:v>
                </c:pt>
                <c:pt idx="20">
                  <c:v>84.38219193930523</c:v>
                </c:pt>
                <c:pt idx="21">
                  <c:v>83.161803288952413</c:v>
                </c:pt>
                <c:pt idx="22">
                  <c:v>80.165393309435473</c:v>
                </c:pt>
                <c:pt idx="23">
                  <c:v>80.850293334112465</c:v>
                </c:pt>
                <c:pt idx="24">
                  <c:v>79.458529253617996</c:v>
                </c:pt>
                <c:pt idx="25">
                  <c:v>82.336756355945127</c:v>
                </c:pt>
                <c:pt idx="26">
                  <c:v>80.742384108471626</c:v>
                </c:pt>
                <c:pt idx="27">
                  <c:v>79.748610374260537</c:v>
                </c:pt>
                <c:pt idx="28">
                  <c:v>80.034190047630801</c:v>
                </c:pt>
                <c:pt idx="29">
                  <c:v>79.138505313683808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9575-4EFF-B4AD-93F1381A6B48}"/>
            </c:ext>
          </c:extLst>
        </c:ser>
        <c:ser>
          <c:idx val="2"/>
          <c:order val="3"/>
          <c:tx>
            <c:v>Promedio Mensual</c:v>
          </c:tx>
          <c:spPr>
            <a:ln w="15875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575-4EFF-B4AD-93F1381A6B4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575-4EFF-B4AD-93F1381A6B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575-4EFF-B4AD-93F1381A6B48}"/>
                </c:ext>
              </c:extLst>
            </c:dLbl>
            <c:dLbl>
              <c:idx val="3"/>
              <c:layout>
                <c:manualLayout>
                  <c:x val="0.12972863867708875"/>
                  <c:y val="-1.5522069609282367E-3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rgbClr val="0000FF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0000FF"/>
                      </a:solidFill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855927307453952E-2"/>
                      <c:h val="4.1309788559166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9575-4EFF-B4AD-93F1381A6B4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575-4EFF-B4AD-93F1381A6B4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575-4EFF-B4AD-93F1381A6B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575-4EFF-B4AD-93F1381A6B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575-4EFF-B4AD-93F1381A6B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575-4EFF-B4AD-93F1381A6B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575-4EFF-B4AD-93F1381A6B4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575-4EFF-B4AD-93F1381A6B4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575-4EFF-B4AD-93F1381A6B4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575-4EFF-B4AD-93F1381A6B4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575-4EFF-B4AD-93F1381A6B4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575-4EFF-B4AD-93F1381A6B4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575-4EFF-B4AD-93F1381A6B4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575-4EFF-B4AD-93F1381A6B4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575-4EFF-B4AD-93F1381A6B4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575-4EFF-B4AD-93F1381A6B4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575-4EFF-B4AD-93F1381A6B4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575-4EFF-B4AD-93F1381A6B4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575-4EFF-B4AD-93F1381A6B4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575-4EFF-B4AD-93F1381A6B4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575-4EFF-B4AD-93F1381A6B4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575-4EFF-B4AD-93F1381A6B4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575-4EFF-B4AD-93F1381A6B4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575-4EFF-B4AD-93F1381A6B4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575-4EFF-B4AD-93F1381A6B4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575-4EFF-B4AD-93F1381A6B4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575-4EFF-B4AD-93F1381A6B4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575-4EFF-B4AD-93F1381A6B48}"/>
                </c:ext>
              </c:extLst>
            </c:dLbl>
            <c:numFmt formatCode="#,##0.00" sourceLinked="0"/>
            <c:spPr>
              <a:noFill/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FF"/>
                    </a:solidFill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[5]SEPTIEMBRE!$AH$15:$AH$45</c:f>
              <c:numCache>
                <c:formatCode>0.00\ </c:formatCode>
                <c:ptCount val="31"/>
                <c:pt idx="0">
                  <c:v>67.893392834315549</c:v>
                </c:pt>
                <c:pt idx="1">
                  <c:v>67.893392834315549</c:v>
                </c:pt>
                <c:pt idx="2">
                  <c:v>67.893392834315549</c:v>
                </c:pt>
                <c:pt idx="3">
                  <c:v>67.893392834315549</c:v>
                </c:pt>
                <c:pt idx="4">
                  <c:v>67.893392834315549</c:v>
                </c:pt>
                <c:pt idx="5">
                  <c:v>67.893392834315549</c:v>
                </c:pt>
                <c:pt idx="6">
                  <c:v>67.893392834315549</c:v>
                </c:pt>
                <c:pt idx="7">
                  <c:v>67.893392834315549</c:v>
                </c:pt>
                <c:pt idx="8">
                  <c:v>67.893392834315549</c:v>
                </c:pt>
                <c:pt idx="9">
                  <c:v>67.893392834315549</c:v>
                </c:pt>
                <c:pt idx="10">
                  <c:v>67.893392834315549</c:v>
                </c:pt>
                <c:pt idx="11">
                  <c:v>67.893392834315549</c:v>
                </c:pt>
                <c:pt idx="12">
                  <c:v>67.893392834315549</c:v>
                </c:pt>
                <c:pt idx="13">
                  <c:v>67.893392834315549</c:v>
                </c:pt>
                <c:pt idx="14">
                  <c:v>67.893392834315549</c:v>
                </c:pt>
                <c:pt idx="15">
                  <c:v>67.893392834315549</c:v>
                </c:pt>
                <c:pt idx="16">
                  <c:v>67.893392834315549</c:v>
                </c:pt>
                <c:pt idx="17">
                  <c:v>67.893392834315549</c:v>
                </c:pt>
                <c:pt idx="18">
                  <c:v>67.893392834315549</c:v>
                </c:pt>
                <c:pt idx="19">
                  <c:v>67.893392834315549</c:v>
                </c:pt>
                <c:pt idx="20">
                  <c:v>67.893392834315549</c:v>
                </c:pt>
                <c:pt idx="21">
                  <c:v>67.893392834315549</c:v>
                </c:pt>
                <c:pt idx="22">
                  <c:v>67.893392834315549</c:v>
                </c:pt>
                <c:pt idx="23">
                  <c:v>67.893392834315549</c:v>
                </c:pt>
                <c:pt idx="24">
                  <c:v>67.893392834315549</c:v>
                </c:pt>
                <c:pt idx="25">
                  <c:v>67.893392834315549</c:v>
                </c:pt>
                <c:pt idx="26">
                  <c:v>67.893392834315549</c:v>
                </c:pt>
                <c:pt idx="27">
                  <c:v>67.893392834315549</c:v>
                </c:pt>
                <c:pt idx="28">
                  <c:v>67.893392834315549</c:v>
                </c:pt>
                <c:pt idx="29">
                  <c:v>67.893392834315549</c:v>
                </c:pt>
                <c:pt idx="30">
                  <c:v>67.893392834315549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1-9575-4EFF-B4AD-93F1381A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999711"/>
        <c:axId val="1"/>
      </c:lineChart>
      <c:dateAx>
        <c:axId val="2065999711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1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00"/>
          <c:min val="1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Caudal, m</a:t>
                </a:r>
                <a:r>
                  <a:rPr lang="es-PA" sz="6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</a:t>
                </a:r>
              </a:p>
            </c:rich>
          </c:tx>
          <c:layout>
            <c:manualLayout>
              <c:xMode val="edge"/>
              <c:yMode val="edge"/>
              <c:x val="1.2516338836921248E-2"/>
              <c:y val="0.441772361084434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5999711"/>
        <c:crosses val="autoZero"/>
        <c:crossBetween val="midCat"/>
        <c:majorUnit val="5"/>
      </c:valAx>
      <c:spPr>
        <a:solidFill>
          <a:sysClr val="window" lastClr="FFFFFF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292117193484786E-2"/>
          <c:y val="0.89755546824195132"/>
          <c:w val="0.88367479494428103"/>
          <c:h val="9.3200637237648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Barrigón,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Septiembre 2025 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9296330884423832"/>
          <c:y val="1.1520226638336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62960678853096E-2"/>
          <c:y val="0.1424341651262396"/>
          <c:w val="0.90048323164576727"/>
          <c:h val="0.71117247051317145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'SEPTIEMBRE 2025'!$W$14:$W$45</c:f>
              <c:numCache>
                <c:formatCode>0.00</c:formatCode>
                <c:ptCount val="32"/>
                <c:pt idx="0">
                  <c:v>217</c:v>
                </c:pt>
                <c:pt idx="1">
                  <c:v>217.23</c:v>
                </c:pt>
                <c:pt idx="2">
                  <c:v>216.89</c:v>
                </c:pt>
                <c:pt idx="3">
                  <c:v>216.82</c:v>
                </c:pt>
                <c:pt idx="4">
                  <c:v>217.33</c:v>
                </c:pt>
                <c:pt idx="5">
                  <c:v>216.84</c:v>
                </c:pt>
                <c:pt idx="6">
                  <c:v>217.27</c:v>
                </c:pt>
                <c:pt idx="7">
                  <c:v>217.02</c:v>
                </c:pt>
                <c:pt idx="8">
                  <c:v>217.37</c:v>
                </c:pt>
                <c:pt idx="9">
                  <c:v>216.83</c:v>
                </c:pt>
                <c:pt idx="10">
                  <c:v>216.8</c:v>
                </c:pt>
                <c:pt idx="11">
                  <c:v>216.8</c:v>
                </c:pt>
                <c:pt idx="12">
                  <c:v>217.26</c:v>
                </c:pt>
                <c:pt idx="13">
                  <c:v>216.7</c:v>
                </c:pt>
                <c:pt idx="14">
                  <c:v>216.97</c:v>
                </c:pt>
                <c:pt idx="15">
                  <c:v>217.75</c:v>
                </c:pt>
                <c:pt idx="16">
                  <c:v>217.42</c:v>
                </c:pt>
                <c:pt idx="17">
                  <c:v>217.57</c:v>
                </c:pt>
                <c:pt idx="18">
                  <c:v>217.45</c:v>
                </c:pt>
                <c:pt idx="19">
                  <c:v>217.67</c:v>
                </c:pt>
                <c:pt idx="20">
                  <c:v>217.31</c:v>
                </c:pt>
                <c:pt idx="21">
                  <c:v>217.35</c:v>
                </c:pt>
                <c:pt idx="22">
                  <c:v>217.75</c:v>
                </c:pt>
                <c:pt idx="23">
                  <c:v>217.15</c:v>
                </c:pt>
                <c:pt idx="24">
                  <c:v>217.18</c:v>
                </c:pt>
                <c:pt idx="25">
                  <c:v>217.15</c:v>
                </c:pt>
                <c:pt idx="26">
                  <c:v>217.26</c:v>
                </c:pt>
                <c:pt idx="27">
                  <c:v>217.51</c:v>
                </c:pt>
                <c:pt idx="28">
                  <c:v>217.38</c:v>
                </c:pt>
                <c:pt idx="29">
                  <c:v>217.65</c:v>
                </c:pt>
                <c:pt idx="30" formatCode="0.000">
                  <c:v>217.44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263-4E82-A387-DCE9F87C89D6}"/>
            </c:ext>
          </c:extLst>
        </c:ser>
        <c:ser>
          <c:idx val="1"/>
          <c:order val="1"/>
          <c:tx>
            <c:v>Nivel Histórico</c:v>
          </c:tx>
          <c:spPr>
            <a:ln w="158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'SEPTIEMBRE 2025'!$X$14:$X$44</c:f>
              <c:numCache>
                <c:formatCode>0.00</c:formatCode>
                <c:ptCount val="31"/>
                <c:pt idx="0">
                  <c:v>217.48388888888886</c:v>
                </c:pt>
                <c:pt idx="1">
                  <c:v>217.49888888888893</c:v>
                </c:pt>
                <c:pt idx="2">
                  <c:v>217.47055555555556</c:v>
                </c:pt>
                <c:pt idx="3">
                  <c:v>217.38944444444439</c:v>
                </c:pt>
                <c:pt idx="4">
                  <c:v>217.39833333333337</c:v>
                </c:pt>
                <c:pt idx="5">
                  <c:v>217.36722222222224</c:v>
                </c:pt>
                <c:pt idx="6">
                  <c:v>217.4722222222222</c:v>
                </c:pt>
                <c:pt idx="7">
                  <c:v>217.5327777777778</c:v>
                </c:pt>
                <c:pt idx="8">
                  <c:v>217.43555555555557</c:v>
                </c:pt>
                <c:pt idx="9">
                  <c:v>217.55166666666665</c:v>
                </c:pt>
                <c:pt idx="10">
                  <c:v>217.46999999999997</c:v>
                </c:pt>
                <c:pt idx="11">
                  <c:v>217.5394444444444</c:v>
                </c:pt>
                <c:pt idx="12">
                  <c:v>217.48555555555555</c:v>
                </c:pt>
                <c:pt idx="13">
                  <c:v>217.54722222222222</c:v>
                </c:pt>
                <c:pt idx="14">
                  <c:v>217.45277777777781</c:v>
                </c:pt>
                <c:pt idx="15">
                  <c:v>217.47111111111113</c:v>
                </c:pt>
                <c:pt idx="16">
                  <c:v>217.34555555555556</c:v>
                </c:pt>
                <c:pt idx="17">
                  <c:v>217.51277777777781</c:v>
                </c:pt>
                <c:pt idx="18">
                  <c:v>217.42055555555555</c:v>
                </c:pt>
                <c:pt idx="19">
                  <c:v>217.39666666666665</c:v>
                </c:pt>
                <c:pt idx="20">
                  <c:v>217.46944444444446</c:v>
                </c:pt>
                <c:pt idx="21">
                  <c:v>217.38055555555556</c:v>
                </c:pt>
                <c:pt idx="22">
                  <c:v>217.48166666666671</c:v>
                </c:pt>
                <c:pt idx="23">
                  <c:v>217.41888888888892</c:v>
                </c:pt>
                <c:pt idx="24">
                  <c:v>217.37666666666667</c:v>
                </c:pt>
                <c:pt idx="25">
                  <c:v>217.45000000000002</c:v>
                </c:pt>
                <c:pt idx="26">
                  <c:v>217.51333333333335</c:v>
                </c:pt>
                <c:pt idx="27">
                  <c:v>217.49222222222224</c:v>
                </c:pt>
                <c:pt idx="28">
                  <c:v>217.45166666666668</c:v>
                </c:pt>
                <c:pt idx="29">
                  <c:v>217.46944444444441</c:v>
                </c:pt>
                <c:pt idx="30">
                  <c:v>217.51555555555552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263-4E82-A387-DCE9F87C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0127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</c:v>
                </c:tx>
                <c:spPr>
                  <a:ln>
                    <a:solidFill>
                      <a:srgbClr val="FF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D263-4E82-A387-DCE9F87C89D6}"/>
                      </c:ext>
                    </c:extLst>
                  </c:dLbl>
                  <c:dLbl>
                    <c:idx val="1"/>
                    <c:layout>
                      <c:manualLayout>
                        <c:x val="-2.5258666666666686E-2"/>
                        <c:y val="-2.645502645502775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D263-4E82-A387-DCE9F87C89D6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D263-4E82-A387-DCE9F87C89D6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D263-4E82-A387-DCE9F87C89D6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D263-4E82-A387-DCE9F87C89D6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D263-4E82-A387-DCE9F87C89D6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D263-4E82-A387-DCE9F87C89D6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D263-4E82-A387-DCE9F87C89D6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D263-4E82-A387-DCE9F87C89D6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D263-4E82-A387-DCE9F87C89D6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D263-4E82-A387-DCE9F87C89D6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D263-4E82-A387-DCE9F87C89D6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D263-4E82-A387-DCE9F87C89D6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D263-4E82-A387-DCE9F87C89D6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D263-4E82-A387-DCE9F87C89D6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D263-4E82-A387-DCE9F87C89D6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D263-4E82-A387-DCE9F87C89D6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D263-4E82-A387-DCE9F87C89D6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D263-4E82-A387-DCE9F87C89D6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D263-4E82-A387-DCE9F87C89D6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D263-4E82-A387-DCE9F87C89D6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D263-4E82-A387-DCE9F87C89D6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D263-4E82-A387-DCE9F87C89D6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D263-4E82-A387-DCE9F87C89D6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D263-4E82-A387-DCE9F87C89D6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D263-4E82-A387-DCE9F87C89D6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D263-4E82-A387-DCE9F87C89D6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D263-4E82-A387-DCE9F87C89D6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D263-4E82-A387-DCE9F87C89D6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D263-4E82-A387-DCE9F87C89D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D263-4E82-A387-DCE9F87C89D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D263-4E82-A387-DCE9F87C89D6}"/>
                      </c:ext>
                    </c:extLst>
                  </c:dLbl>
                  <c:dLbl>
                    <c:idx val="1"/>
                    <c:layout>
                      <c:manualLayout>
                        <c:x val="-2.0992000000000021E-2"/>
                        <c:y val="-6.1728395061728392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0000FF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0000FF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4.8384000000000003E-2"/>
                            <c:h val="4.4091710758377423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22-D263-4E82-A387-DCE9F87C89D6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D263-4E82-A387-DCE9F87C89D6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D263-4E82-A387-DCE9F87C89D6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D263-4E82-A387-DCE9F87C89D6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D263-4E82-A387-DCE9F87C89D6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D263-4E82-A387-DCE9F87C89D6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D263-4E82-A387-DCE9F87C89D6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D263-4E82-A387-DCE9F87C89D6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D263-4E82-A387-DCE9F87C89D6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D263-4E82-A387-DCE9F87C89D6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D263-4E82-A387-DCE9F87C89D6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D263-4E82-A387-DCE9F87C89D6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D263-4E82-A387-DCE9F87C89D6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D263-4E82-A387-DCE9F87C89D6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D263-4E82-A387-DCE9F87C89D6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D263-4E82-A387-DCE9F87C89D6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D263-4E82-A387-DCE9F87C89D6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D263-4E82-A387-DCE9F87C89D6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D263-4E82-A387-DCE9F87C89D6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D263-4E82-A387-DCE9F87C89D6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D263-4E82-A387-DCE9F87C89D6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D263-4E82-A387-DCE9F87C89D6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D263-4E82-A387-DCE9F87C89D6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D263-4E82-A387-DCE9F87C89D6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D263-4E82-A387-DCE9F87C89D6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D263-4E82-A387-DCE9F87C89D6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D263-4E82-A387-DCE9F87C89D6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D263-4E82-A387-DCE9F87C89D6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D263-4E82-A387-DCE9F87C89D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D263-4E82-A387-DCE9F87C89D6}"/>
                  </c:ext>
                </c:extLst>
              </c15:ser>
            </c15:filteredLineSeries>
          </c:ext>
        </c:extLst>
      </c:lineChart>
      <c:dateAx>
        <c:axId val="2066000127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inorUnit val="1"/>
      </c:dateAx>
      <c:valAx>
        <c:axId val="1"/>
        <c:scaling>
          <c:orientation val="minMax"/>
          <c:max val="218"/>
          <c:min val="216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2.6493151378585715E-3"/>
              <c:y val="0.3598628171478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0127"/>
        <c:crosses val="autoZero"/>
        <c:crossBetween val="midCat"/>
        <c:majorUnit val="0.2"/>
        <c:minorUnit val="0.1"/>
      </c:valAx>
      <c:spPr>
        <a:solidFill>
          <a:sysClr val="window" lastClr="FFFFFF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246005249343829E-2"/>
          <c:y val="0.91942868252579535"/>
          <c:w val="0.89492476640419927"/>
          <c:h val="8.0571317474204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Changuinola I,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 Septiembre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8015757532739466"/>
          <c:y val="2.1812996657271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55385205425563E-2"/>
          <c:y val="0.12766093599901226"/>
          <c:w val="0.89237372899316125"/>
          <c:h val="0.74528718219352419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'SEPTIEMBRE 2025'!$AK$14:$AK$45</c:f>
              <c:numCache>
                <c:formatCode>0.00</c:formatCode>
                <c:ptCount val="32"/>
                <c:pt idx="0">
                  <c:v>93.337272470497169</c:v>
                </c:pt>
                <c:pt idx="1">
                  <c:v>85.838471151090744</c:v>
                </c:pt>
                <c:pt idx="2">
                  <c:v>79.65403960198752</c:v>
                </c:pt>
                <c:pt idx="3">
                  <c:v>154.38445187418608</c:v>
                </c:pt>
                <c:pt idx="4">
                  <c:v>114.1972274283591</c:v>
                </c:pt>
                <c:pt idx="5">
                  <c:v>118.64937736000716</c:v>
                </c:pt>
                <c:pt idx="6">
                  <c:v>143.99085558321823</c:v>
                </c:pt>
                <c:pt idx="7">
                  <c:v>113.10806156973625</c:v>
                </c:pt>
                <c:pt idx="8">
                  <c:v>101.03756693740438</c:v>
                </c:pt>
                <c:pt idx="9">
                  <c:v>86.742175391258982</c:v>
                </c:pt>
                <c:pt idx="10">
                  <c:v>83.300384485488223</c:v>
                </c:pt>
                <c:pt idx="11">
                  <c:v>75.687452777352917</c:v>
                </c:pt>
                <c:pt idx="12">
                  <c:v>88.6748892499905</c:v>
                </c:pt>
                <c:pt idx="13">
                  <c:v>85.58226382179835</c:v>
                </c:pt>
                <c:pt idx="14">
                  <c:v>87.202799327766002</c:v>
                </c:pt>
                <c:pt idx="15">
                  <c:v>146.71286547804269</c:v>
                </c:pt>
                <c:pt idx="16">
                  <c:v>114.01657415465644</c:v>
                </c:pt>
                <c:pt idx="17">
                  <c:v>97.164975178363875</c:v>
                </c:pt>
                <c:pt idx="18">
                  <c:v>95.877054588420847</c:v>
                </c:pt>
                <c:pt idx="19">
                  <c:v>112.86805869487202</c:v>
                </c:pt>
                <c:pt idx="20">
                  <c:v>86.006503929879088</c:v>
                </c:pt>
                <c:pt idx="21">
                  <c:v>90.891200192793548</c:v>
                </c:pt>
                <c:pt idx="22">
                  <c:v>88.79658265537924</c:v>
                </c:pt>
                <c:pt idx="23">
                  <c:v>77.692579425433337</c:v>
                </c:pt>
                <c:pt idx="24">
                  <c:v>77.26827556597506</c:v>
                </c:pt>
                <c:pt idx="25">
                  <c:v>69.549548613913103</c:v>
                </c:pt>
                <c:pt idx="26">
                  <c:v>103.03195957763968</c:v>
                </c:pt>
                <c:pt idx="27">
                  <c:v>130.18905378086839</c:v>
                </c:pt>
                <c:pt idx="28">
                  <c:v>139.73916999216195</c:v>
                </c:pt>
                <c:pt idx="29">
                  <c:v>124.33347288981545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B92-4820-9588-5D2FDD08DD0B}"/>
            </c:ext>
          </c:extLst>
        </c:ser>
        <c:ser>
          <c:idx val="3"/>
          <c:order val="1"/>
          <c:tx>
            <c:v>Caudal Promedio Diario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'SEPTIEMBRE 2025'!$AM$14:$AM$45</c:f>
              <c:numCache>
                <c:formatCode>0.00</c:formatCode>
                <c:ptCount val="32"/>
                <c:pt idx="0">
                  <c:v>109.96428030451433</c:v>
                </c:pt>
                <c:pt idx="1">
                  <c:v>98.278888678621882</c:v>
                </c:pt>
                <c:pt idx="2">
                  <c:v>98.783690045983732</c:v>
                </c:pt>
                <c:pt idx="3">
                  <c:v>104.28694048337078</c:v>
                </c:pt>
                <c:pt idx="4">
                  <c:v>102.77029819670935</c:v>
                </c:pt>
                <c:pt idx="5">
                  <c:v>113.10409371105969</c:v>
                </c:pt>
                <c:pt idx="6">
                  <c:v>118.92276147255163</c:v>
                </c:pt>
                <c:pt idx="7">
                  <c:v>120.37766579658947</c:v>
                </c:pt>
                <c:pt idx="8">
                  <c:v>116.60221237165783</c:v>
                </c:pt>
                <c:pt idx="9">
                  <c:v>120.20592806276184</c:v>
                </c:pt>
                <c:pt idx="10">
                  <c:v>117.86359481584678</c:v>
                </c:pt>
                <c:pt idx="11">
                  <c:v>131.82709562154335</c:v>
                </c:pt>
                <c:pt idx="12">
                  <c:v>113.19404171482732</c:v>
                </c:pt>
                <c:pt idx="13">
                  <c:v>111.21650900112732</c:v>
                </c:pt>
                <c:pt idx="14">
                  <c:v>104.85378065145761</c:v>
                </c:pt>
                <c:pt idx="15">
                  <c:v>106.39863530482893</c:v>
                </c:pt>
                <c:pt idx="16">
                  <c:v>121.42417990281082</c:v>
                </c:pt>
                <c:pt idx="17">
                  <c:v>126.11548195392082</c:v>
                </c:pt>
                <c:pt idx="18">
                  <c:v>122.71627862927737</c:v>
                </c:pt>
                <c:pt idx="19">
                  <c:v>125.15550499857457</c:v>
                </c:pt>
                <c:pt idx="20">
                  <c:v>119.24883464106263</c:v>
                </c:pt>
                <c:pt idx="21">
                  <c:v>123.81959471194594</c:v>
                </c:pt>
                <c:pt idx="22">
                  <c:v>115.30414535128389</c:v>
                </c:pt>
                <c:pt idx="23">
                  <c:v>126.45017936448299</c:v>
                </c:pt>
                <c:pt idx="24">
                  <c:v>145.69329338574855</c:v>
                </c:pt>
                <c:pt idx="25">
                  <c:v>149.12259298973208</c:v>
                </c:pt>
                <c:pt idx="26">
                  <c:v>130.07749126172342</c:v>
                </c:pt>
                <c:pt idx="27">
                  <c:v>128.37924006280983</c:v>
                </c:pt>
                <c:pt idx="28">
                  <c:v>145.77730941190177</c:v>
                </c:pt>
                <c:pt idx="29">
                  <c:v>174.09423506232821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B92-4820-9588-5D2FDD08DD0B}"/>
            </c:ext>
          </c:extLst>
        </c:ser>
        <c:ser>
          <c:idx val="0"/>
          <c:order val="2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92-4820-9588-5D2FDD08DD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2-4820-9588-5D2FDD08DD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92-4820-9588-5D2FDD08DD0B}"/>
                </c:ext>
              </c:extLst>
            </c:dLbl>
            <c:dLbl>
              <c:idx val="3"/>
              <c:layout>
                <c:manualLayout>
                  <c:x val="-4.5960925288772395E-2"/>
                  <c:y val="1.618658257967124E-2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900541316945372E-2"/>
                      <c:h val="3.51854598769934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B92-4820-9588-5D2FDD08DD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92-4820-9588-5D2FDD08DD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92-4820-9588-5D2FDD08DD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92-4820-9588-5D2FDD08DD0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92-4820-9588-5D2FDD08DD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92-4820-9588-5D2FDD08DD0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92-4820-9588-5D2FDD08D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92-4820-9588-5D2FDD08DD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92-4820-9588-5D2FDD08DD0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92-4820-9588-5D2FDD08DD0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92-4820-9588-5D2FDD08DD0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92-4820-9588-5D2FDD08DD0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92-4820-9588-5D2FDD08DD0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92-4820-9588-5D2FDD08DD0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92-4820-9588-5D2FDD08DD0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B92-4820-9588-5D2FDD08DD0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B92-4820-9588-5D2FDD08DD0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B92-4820-9588-5D2FDD08DD0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B92-4820-9588-5D2FDD08DD0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B92-4820-9588-5D2FDD08DD0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B92-4820-9588-5D2FDD08DD0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B92-4820-9588-5D2FDD08DD0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B92-4820-9588-5D2FDD08DD0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B92-4820-9588-5D2FDD08DD0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B92-4820-9588-5D2FDD08DD0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B92-4820-9588-5D2FDD08DD0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B92-4820-9588-5D2FDD08DD0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B92-4820-9588-5D2FDD08DD0B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[5]NivYGEN!$AH$15:$AH$45</c:f>
              <c:numCache>
                <c:formatCode>0.00</c:formatCode>
                <c:ptCount val="31"/>
                <c:pt idx="0">
                  <c:v>121.4009592653685</c:v>
                </c:pt>
                <c:pt idx="1">
                  <c:v>121.4009592653685</c:v>
                </c:pt>
                <c:pt idx="2">
                  <c:v>121.4009592653685</c:v>
                </c:pt>
                <c:pt idx="3">
                  <c:v>121.4009592653685</c:v>
                </c:pt>
                <c:pt idx="4">
                  <c:v>121.4009592653685</c:v>
                </c:pt>
                <c:pt idx="5">
                  <c:v>121.4009592653685</c:v>
                </c:pt>
                <c:pt idx="6">
                  <c:v>121.4009592653685</c:v>
                </c:pt>
                <c:pt idx="7">
                  <c:v>121.4009592653685</c:v>
                </c:pt>
                <c:pt idx="8">
                  <c:v>121.4009592653685</c:v>
                </c:pt>
                <c:pt idx="9">
                  <c:v>121.4009592653685</c:v>
                </c:pt>
                <c:pt idx="10">
                  <c:v>121.4009592653685</c:v>
                </c:pt>
                <c:pt idx="11">
                  <c:v>121.4009592653685</c:v>
                </c:pt>
                <c:pt idx="12">
                  <c:v>121.4009592653685</c:v>
                </c:pt>
                <c:pt idx="13">
                  <c:v>121.4009592653685</c:v>
                </c:pt>
                <c:pt idx="14">
                  <c:v>121.4009592653685</c:v>
                </c:pt>
                <c:pt idx="15">
                  <c:v>121.4009592653685</c:v>
                </c:pt>
                <c:pt idx="16">
                  <c:v>121.4009592653685</c:v>
                </c:pt>
                <c:pt idx="17">
                  <c:v>121.4009592653685</c:v>
                </c:pt>
                <c:pt idx="18">
                  <c:v>121.4009592653685</c:v>
                </c:pt>
                <c:pt idx="19">
                  <c:v>121.4009592653685</c:v>
                </c:pt>
                <c:pt idx="20">
                  <c:v>121.4009592653685</c:v>
                </c:pt>
                <c:pt idx="21">
                  <c:v>121.4009592653685</c:v>
                </c:pt>
                <c:pt idx="22">
                  <c:v>121.4009592653685</c:v>
                </c:pt>
                <c:pt idx="23">
                  <c:v>121.4009592653685</c:v>
                </c:pt>
                <c:pt idx="24">
                  <c:v>121.4009592653685</c:v>
                </c:pt>
                <c:pt idx="25">
                  <c:v>121.4009592653685</c:v>
                </c:pt>
                <c:pt idx="26">
                  <c:v>121.4009592653685</c:v>
                </c:pt>
                <c:pt idx="27">
                  <c:v>121.4009592653685</c:v>
                </c:pt>
                <c:pt idx="28">
                  <c:v>121.4009592653685</c:v>
                </c:pt>
                <c:pt idx="29">
                  <c:v>121.4009592653685</c:v>
                </c:pt>
                <c:pt idx="30">
                  <c:v>121.4009592653685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3B92-4820-9588-5D2FDD08DD0B}"/>
            </c:ext>
          </c:extLst>
        </c:ser>
        <c:ser>
          <c:idx val="2"/>
          <c:order val="3"/>
          <c:tx>
            <c:v>Caudal Pronósticado</c:v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8.4427593151678942E-2"/>
                  <c:y val="-1.2550673427157327E-2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913639716283E-2"/>
                      <c:h val="3.6455468175650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3B92-4820-9588-5D2FDD08DD0B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[5]SEPTIEMBRE!$AS$15:$AS$45</c:f>
              <c:numCache>
                <c:formatCode>0\ </c:formatCode>
                <c:ptCount val="31"/>
                <c:pt idx="0">
                  <c:v>144.1</c:v>
                </c:pt>
                <c:pt idx="1">
                  <c:v>144.1</c:v>
                </c:pt>
                <c:pt idx="2">
                  <c:v>144.1</c:v>
                </c:pt>
                <c:pt idx="3">
                  <c:v>144.1</c:v>
                </c:pt>
                <c:pt idx="4">
                  <c:v>144.1</c:v>
                </c:pt>
                <c:pt idx="5">
                  <c:v>144.1</c:v>
                </c:pt>
                <c:pt idx="6">
                  <c:v>144.1</c:v>
                </c:pt>
                <c:pt idx="7">
                  <c:v>144.1</c:v>
                </c:pt>
                <c:pt idx="8">
                  <c:v>144.1</c:v>
                </c:pt>
                <c:pt idx="9">
                  <c:v>144.1</c:v>
                </c:pt>
                <c:pt idx="10">
                  <c:v>144.1</c:v>
                </c:pt>
                <c:pt idx="11">
                  <c:v>144.1</c:v>
                </c:pt>
                <c:pt idx="12">
                  <c:v>144.1</c:v>
                </c:pt>
                <c:pt idx="13">
                  <c:v>144.1</c:v>
                </c:pt>
                <c:pt idx="14">
                  <c:v>144.1</c:v>
                </c:pt>
                <c:pt idx="15">
                  <c:v>144.1</c:v>
                </c:pt>
                <c:pt idx="16">
                  <c:v>144.1</c:v>
                </c:pt>
                <c:pt idx="17">
                  <c:v>144.1</c:v>
                </c:pt>
                <c:pt idx="18">
                  <c:v>144.1</c:v>
                </c:pt>
                <c:pt idx="19">
                  <c:v>144.1</c:v>
                </c:pt>
                <c:pt idx="20">
                  <c:v>144.1</c:v>
                </c:pt>
                <c:pt idx="21">
                  <c:v>144.1</c:v>
                </c:pt>
                <c:pt idx="22">
                  <c:v>144.1</c:v>
                </c:pt>
                <c:pt idx="23">
                  <c:v>144.1</c:v>
                </c:pt>
                <c:pt idx="24">
                  <c:v>144.1</c:v>
                </c:pt>
                <c:pt idx="25">
                  <c:v>144.1</c:v>
                </c:pt>
                <c:pt idx="26">
                  <c:v>144.1</c:v>
                </c:pt>
                <c:pt idx="27">
                  <c:v>144.1</c:v>
                </c:pt>
                <c:pt idx="28">
                  <c:v>144.1</c:v>
                </c:pt>
                <c:pt idx="29">
                  <c:v>144.1</c:v>
                </c:pt>
                <c:pt idx="30">
                  <c:v>144.1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3-3B92-4820-9588-5D2FDD08DD0B}"/>
            </c:ext>
          </c:extLst>
        </c:ser>
        <c:ser>
          <c:idx val="4"/>
          <c:order val="4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B92-4820-9588-5D2FDD08DD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B92-4820-9588-5D2FDD08DD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B92-4820-9588-5D2FDD08DD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B92-4820-9588-5D2FDD08DD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B92-4820-9588-5D2FDD08DD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B92-4820-9588-5D2FDD08DD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B92-4820-9588-5D2FDD08DD0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B92-4820-9588-5D2FDD08DD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B92-4820-9588-5D2FDD08DD0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B92-4820-9588-5D2FDD08D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B92-4820-9588-5D2FDD08DD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B92-4820-9588-5D2FDD08DD0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B92-4820-9588-5D2FDD08DD0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B92-4820-9588-5D2FDD08DD0B}"/>
                </c:ext>
              </c:extLst>
            </c:dLbl>
            <c:dLbl>
              <c:idx val="14"/>
              <c:layout>
                <c:manualLayout>
                  <c:x val="-0.19100869380281346"/>
                  <c:y val="-1.4822900153684298E-2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rgbClr val="0000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0000FF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B92-4820-9588-5D2FDD08DD0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B92-4820-9588-5D2FDD08DD0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B92-4820-9588-5D2FDD08DD0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B92-4820-9588-5D2FDD08DD0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B92-4820-9588-5D2FDD08DD0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B92-4820-9588-5D2FDD08DD0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B92-4820-9588-5D2FDD08DD0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B92-4820-9588-5D2FDD08DD0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B92-4820-9588-5D2FDD08DD0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B92-4820-9588-5D2FDD08DD0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B92-4820-9588-5D2FDD08DD0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B92-4820-9588-5D2FDD08DD0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B92-4820-9588-5D2FDD08DD0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B92-4820-9588-5D2FDD08DD0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B92-4820-9588-5D2FDD08DD0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B92-4820-9588-5D2FDD08DD0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B92-4820-9588-5D2FDD08DD0B}"/>
                </c:ext>
              </c:extLst>
            </c:dLbl>
            <c:numFmt formatCode="#,##0.00" sourceLinked="0"/>
            <c:spPr>
              <a:noFill/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70C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[5]SEPTIEMBRE!$AR$15:$AR$45</c:f>
              <c:numCache>
                <c:formatCode>0.00\ </c:formatCode>
                <c:ptCount val="31"/>
                <c:pt idx="0">
                  <c:v>102.18417212494519</c:v>
                </c:pt>
                <c:pt idx="1">
                  <c:v>102.18417212494519</c:v>
                </c:pt>
                <c:pt idx="2">
                  <c:v>102.18417212494519</c:v>
                </c:pt>
                <c:pt idx="3">
                  <c:v>102.18417212494519</c:v>
                </c:pt>
                <c:pt idx="4">
                  <c:v>102.18417212494519</c:v>
                </c:pt>
                <c:pt idx="5">
                  <c:v>102.18417212494519</c:v>
                </c:pt>
                <c:pt idx="6">
                  <c:v>102.18417212494519</c:v>
                </c:pt>
                <c:pt idx="7">
                  <c:v>102.18417212494519</c:v>
                </c:pt>
                <c:pt idx="8">
                  <c:v>102.18417212494519</c:v>
                </c:pt>
                <c:pt idx="9">
                  <c:v>102.18417212494519</c:v>
                </c:pt>
                <c:pt idx="10">
                  <c:v>102.18417212494519</c:v>
                </c:pt>
                <c:pt idx="11">
                  <c:v>102.18417212494519</c:v>
                </c:pt>
                <c:pt idx="12">
                  <c:v>102.18417212494519</c:v>
                </c:pt>
                <c:pt idx="13">
                  <c:v>102.18417212494519</c:v>
                </c:pt>
                <c:pt idx="14">
                  <c:v>102.18417212494519</c:v>
                </c:pt>
                <c:pt idx="15">
                  <c:v>102.18417212494519</c:v>
                </c:pt>
                <c:pt idx="16">
                  <c:v>102.18417212494519</c:v>
                </c:pt>
                <c:pt idx="17">
                  <c:v>102.18417212494519</c:v>
                </c:pt>
                <c:pt idx="18">
                  <c:v>102.18417212494519</c:v>
                </c:pt>
                <c:pt idx="19">
                  <c:v>102.18417212494519</c:v>
                </c:pt>
                <c:pt idx="20">
                  <c:v>102.18417212494519</c:v>
                </c:pt>
                <c:pt idx="21">
                  <c:v>102.18417212494519</c:v>
                </c:pt>
                <c:pt idx="22">
                  <c:v>102.18417212494519</c:v>
                </c:pt>
                <c:pt idx="23">
                  <c:v>102.18417212494519</c:v>
                </c:pt>
                <c:pt idx="24">
                  <c:v>102.18417212494519</c:v>
                </c:pt>
                <c:pt idx="25">
                  <c:v>102.18417212494519</c:v>
                </c:pt>
                <c:pt idx="26">
                  <c:v>102.18417212494519</c:v>
                </c:pt>
                <c:pt idx="27">
                  <c:v>102.18417212494519</c:v>
                </c:pt>
                <c:pt idx="28">
                  <c:v>102.18417212494519</c:v>
                </c:pt>
                <c:pt idx="29">
                  <c:v>102.18417212494519</c:v>
                </c:pt>
                <c:pt idx="30">
                  <c:v>102.18417212494519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3B92-4820-9588-5D2FDD08D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2623"/>
        <c:axId val="1"/>
      </c:lineChart>
      <c:dateAx>
        <c:axId val="2066002623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in"/>
        <c:tickLblPos val="nextTo"/>
        <c:spPr>
          <a:solidFill>
            <a:schemeClr val="bg1">
              <a:lumMod val="95000"/>
            </a:schemeClr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Caudal, m</a:t>
                </a:r>
                <a:r>
                  <a:rPr lang="es-PA" sz="6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</a:t>
                </a:r>
              </a:p>
            </c:rich>
          </c:tx>
          <c:layout>
            <c:manualLayout>
              <c:xMode val="edge"/>
              <c:yMode val="edge"/>
              <c:x val="1.0269095207223295E-2"/>
              <c:y val="0.41429981684413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2623"/>
        <c:crosses val="autoZero"/>
        <c:crossBetween val="midCat"/>
      </c:valAx>
      <c:spPr>
        <a:solidFill>
          <a:sysClr val="window" lastClr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7928673596136994E-2"/>
          <c:y val="0.92735578803588625"/>
          <c:w val="0.91005994278616331"/>
          <c:h val="7.2643963617173193E-2"/>
        </c:manualLayout>
      </c:layout>
      <c:overlay val="0"/>
      <c:txPr>
        <a:bodyPr/>
        <a:lstStyle/>
        <a:p>
          <a:pPr>
            <a:defRPr sz="6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Changuinola I,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Septiembre 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6437528719023312"/>
          <c:y val="1.3813952909665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28009024897531E-2"/>
          <c:y val="0.13215699122861796"/>
          <c:w val="0.91444709943318847"/>
          <c:h val="0.73556393707413736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'SEPTIEMBRE 2025'!$AG$14:$AG$45</c:f>
              <c:numCache>
                <c:formatCode>0.00</c:formatCode>
                <c:ptCount val="32"/>
                <c:pt idx="0">
                  <c:v>152.71</c:v>
                </c:pt>
                <c:pt idx="1">
                  <c:v>152.22</c:v>
                </c:pt>
                <c:pt idx="2">
                  <c:v>151.59</c:v>
                </c:pt>
                <c:pt idx="3">
                  <c:v>151.03</c:v>
                </c:pt>
                <c:pt idx="4">
                  <c:v>151.72</c:v>
                </c:pt>
                <c:pt idx="5">
                  <c:v>151.56</c:v>
                </c:pt>
                <c:pt idx="6">
                  <c:v>151.72999999999999</c:v>
                </c:pt>
                <c:pt idx="7">
                  <c:v>152.16</c:v>
                </c:pt>
                <c:pt idx="8">
                  <c:v>152.38</c:v>
                </c:pt>
                <c:pt idx="9">
                  <c:v>152.41</c:v>
                </c:pt>
                <c:pt idx="10">
                  <c:v>152.34</c:v>
                </c:pt>
                <c:pt idx="11">
                  <c:v>152.13</c:v>
                </c:pt>
                <c:pt idx="12">
                  <c:v>151.94999999999999</c:v>
                </c:pt>
                <c:pt idx="13">
                  <c:v>151.81</c:v>
                </c:pt>
                <c:pt idx="14">
                  <c:v>151.59</c:v>
                </c:pt>
                <c:pt idx="15">
                  <c:v>151.72</c:v>
                </c:pt>
                <c:pt idx="16">
                  <c:v>152.77000000000001</c:v>
                </c:pt>
                <c:pt idx="17">
                  <c:v>153.19999999999999</c:v>
                </c:pt>
                <c:pt idx="18">
                  <c:v>152.94</c:v>
                </c:pt>
                <c:pt idx="19">
                  <c:v>152.22999999999999</c:v>
                </c:pt>
                <c:pt idx="20">
                  <c:v>152.87</c:v>
                </c:pt>
                <c:pt idx="21">
                  <c:v>153.31</c:v>
                </c:pt>
                <c:pt idx="22">
                  <c:v>153.97</c:v>
                </c:pt>
                <c:pt idx="23">
                  <c:v>154.66999999999999</c:v>
                </c:pt>
                <c:pt idx="24">
                  <c:v>155.26</c:v>
                </c:pt>
                <c:pt idx="25">
                  <c:v>155.84</c:v>
                </c:pt>
                <c:pt idx="26">
                  <c:v>156.13999999999999</c:v>
                </c:pt>
                <c:pt idx="27">
                  <c:v>156.84</c:v>
                </c:pt>
                <c:pt idx="28">
                  <c:v>157.52000000000001</c:v>
                </c:pt>
                <c:pt idx="29">
                  <c:v>158.07</c:v>
                </c:pt>
                <c:pt idx="30" formatCode="0.000">
                  <c:v>158.27000000000001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38-4478-8BFB-7C480ABC9AF2}"/>
            </c:ext>
          </c:extLst>
        </c:ser>
        <c:ser>
          <c:idx val="1"/>
          <c:order val="1"/>
          <c:tx>
            <c:v>Nivel Histórico</c:v>
          </c:tx>
          <c:spPr>
            <a:ln w="15875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'SEPTIEMBRE 2025'!$AH$14:$AH$44</c:f>
              <c:numCache>
                <c:formatCode>0.00</c:formatCode>
                <c:ptCount val="31"/>
                <c:pt idx="0">
                  <c:v>156.9</c:v>
                </c:pt>
                <c:pt idx="1">
                  <c:v>156.83916666666664</c:v>
                </c:pt>
                <c:pt idx="2">
                  <c:v>156.47166666666666</c:v>
                </c:pt>
                <c:pt idx="3">
                  <c:v>156.245</c:v>
                </c:pt>
                <c:pt idx="4">
                  <c:v>156.1275</c:v>
                </c:pt>
                <c:pt idx="5">
                  <c:v>156.05250000000001</c:v>
                </c:pt>
                <c:pt idx="6">
                  <c:v>156.07833333333332</c:v>
                </c:pt>
                <c:pt idx="7">
                  <c:v>156.17250000000001</c:v>
                </c:pt>
                <c:pt idx="8">
                  <c:v>156.20333333333335</c:v>
                </c:pt>
                <c:pt idx="9">
                  <c:v>156.09333333333333</c:v>
                </c:pt>
                <c:pt idx="10">
                  <c:v>156.22166666666666</c:v>
                </c:pt>
                <c:pt idx="11">
                  <c:v>156.285</c:v>
                </c:pt>
                <c:pt idx="12">
                  <c:v>156.54666666666665</c:v>
                </c:pt>
                <c:pt idx="13">
                  <c:v>156.60833333333332</c:v>
                </c:pt>
                <c:pt idx="14">
                  <c:v>156.55458333333334</c:v>
                </c:pt>
                <c:pt idx="15">
                  <c:v>156.57291666666666</c:v>
                </c:pt>
                <c:pt idx="16">
                  <c:v>156.73791666666668</c:v>
                </c:pt>
                <c:pt idx="17">
                  <c:v>157.095</c:v>
                </c:pt>
                <c:pt idx="18">
                  <c:v>157.32999999999998</c:v>
                </c:pt>
                <c:pt idx="19">
                  <c:v>157.50749999999999</c:v>
                </c:pt>
                <c:pt idx="20">
                  <c:v>157.50333333333333</c:v>
                </c:pt>
                <c:pt idx="21">
                  <c:v>157.41583333333332</c:v>
                </c:pt>
                <c:pt idx="22">
                  <c:v>157.30808333333334</c:v>
                </c:pt>
                <c:pt idx="23">
                  <c:v>157.26333333333332</c:v>
                </c:pt>
                <c:pt idx="24">
                  <c:v>157.32083333333333</c:v>
                </c:pt>
                <c:pt idx="25">
                  <c:v>157.57750000000001</c:v>
                </c:pt>
                <c:pt idx="26">
                  <c:v>157.83666666666667</c:v>
                </c:pt>
                <c:pt idx="27">
                  <c:v>157.85</c:v>
                </c:pt>
                <c:pt idx="28">
                  <c:v>157.88583333333335</c:v>
                </c:pt>
                <c:pt idx="29">
                  <c:v>158.15600000000001</c:v>
                </c:pt>
                <c:pt idx="30">
                  <c:v>158.67666666666665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38-4478-8BFB-7C480ABC9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1375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</c:v>
                </c:tx>
                <c:spPr>
                  <a:ln>
                    <a:solidFill>
                      <a:srgbClr val="FF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538-4478-8BFB-7C480ABC9AF2}"/>
                      </c:ext>
                    </c:extLst>
                  </c:dLbl>
                  <c:dLbl>
                    <c:idx val="1"/>
                    <c:layout>
                      <c:manualLayout>
                        <c:x val="-1.5639829907747854E-2"/>
                        <c:y val="8.8170295580142059E-4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5.0456562972134772E-2"/>
                            <c:h val="5.1138771436489892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3-2538-4478-8BFB-7C480ABC9AF2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2538-4478-8BFB-7C480ABC9AF2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2538-4478-8BFB-7C480ABC9AF2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2538-4478-8BFB-7C480ABC9AF2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2538-4478-8BFB-7C480ABC9AF2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2538-4478-8BFB-7C480ABC9AF2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2538-4478-8BFB-7C480ABC9AF2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2538-4478-8BFB-7C480ABC9AF2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2538-4478-8BFB-7C480ABC9AF2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2538-4478-8BFB-7C480ABC9AF2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2538-4478-8BFB-7C480ABC9AF2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2538-4478-8BFB-7C480ABC9AF2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2538-4478-8BFB-7C480ABC9AF2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2538-4478-8BFB-7C480ABC9AF2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2538-4478-8BFB-7C480ABC9AF2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2538-4478-8BFB-7C480ABC9AF2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2538-4478-8BFB-7C480ABC9AF2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2538-4478-8BFB-7C480ABC9AF2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2538-4478-8BFB-7C480ABC9AF2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2538-4478-8BFB-7C480ABC9AF2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2538-4478-8BFB-7C480ABC9AF2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2538-4478-8BFB-7C480ABC9AF2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2538-4478-8BFB-7C480ABC9AF2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2538-4478-8BFB-7C480ABC9AF2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2538-4478-8BFB-7C480ABC9AF2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2538-4478-8BFB-7C480ABC9AF2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2538-4478-8BFB-7C480ABC9AF2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2538-4478-8BFB-7C480ABC9AF2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2538-4478-8BFB-7C480ABC9AF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2538-4478-8BFB-7C480ABC9AF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2538-4478-8BFB-7C480ABC9AF2}"/>
                      </c:ext>
                    </c:extLst>
                  </c:dLbl>
                  <c:dLbl>
                    <c:idx val="1"/>
                    <c:layout>
                      <c:manualLayout>
                        <c:x val="-1.6705213416450024E-2"/>
                        <c:y val="8.8170295580154994E-4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0000FF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0000FF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2538-4478-8BFB-7C480ABC9AF2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2538-4478-8BFB-7C480ABC9AF2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2538-4478-8BFB-7C480ABC9AF2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2538-4478-8BFB-7C480ABC9AF2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2538-4478-8BFB-7C480ABC9AF2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2538-4478-8BFB-7C480ABC9AF2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2538-4478-8BFB-7C480ABC9AF2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2538-4478-8BFB-7C480ABC9AF2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2538-4478-8BFB-7C480ABC9AF2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2538-4478-8BFB-7C480ABC9AF2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2538-4478-8BFB-7C480ABC9AF2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2538-4478-8BFB-7C480ABC9AF2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2538-4478-8BFB-7C480ABC9AF2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2538-4478-8BFB-7C480ABC9AF2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2538-4478-8BFB-7C480ABC9AF2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2538-4478-8BFB-7C480ABC9AF2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2538-4478-8BFB-7C480ABC9AF2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2538-4478-8BFB-7C480ABC9AF2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2538-4478-8BFB-7C480ABC9AF2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2538-4478-8BFB-7C480ABC9AF2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2538-4478-8BFB-7C480ABC9AF2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2538-4478-8BFB-7C480ABC9AF2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2538-4478-8BFB-7C480ABC9AF2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2538-4478-8BFB-7C480ABC9AF2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2538-4478-8BFB-7C480ABC9AF2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2538-4478-8BFB-7C480ABC9AF2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2538-4478-8BFB-7C480ABC9AF2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2538-4478-8BFB-7C480ABC9AF2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2538-4478-8BFB-7C480ABC9AF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2538-4478-8BFB-7C480ABC9AF2}"/>
                  </c:ext>
                </c:extLst>
              </c15:ser>
            </c15:filteredLineSeries>
          </c:ext>
        </c:extLst>
      </c:lineChart>
      <c:dateAx>
        <c:axId val="2066001375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in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inorUnit val="1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3.1598058199635687E-3"/>
              <c:y val="0.395521712770674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1375"/>
        <c:crosses val="autoZero"/>
        <c:crossBetween val="midCat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7378871347810806E-2"/>
          <c:y val="0.92024240027592452"/>
          <c:w val="0.90024050822987789"/>
          <c:h val="6.91771642544569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Bayano, </a:t>
            </a:r>
            <a:r>
              <a:rPr lang="es-PA" sz="1000" b="1" i="0" u="none" strike="noStrike" baseline="0">
                <a:solidFill>
                  <a:srgbClr val="33CCCC"/>
                </a:solidFill>
                <a:latin typeface="Arial Nova"/>
              </a:rPr>
              <a:t>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Septiembre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7817658330337625"/>
          <c:y val="1.669967571332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5766136929069E-2"/>
          <c:y val="0.1254087005249106"/>
          <c:w val="0.89685250013682494"/>
          <c:h val="0.71159029125600182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headEnd type="none"/>
              <a:tailEnd type="none"/>
            </a:ln>
          </c:spPr>
          <c:marker>
            <c:symbol val="none"/>
          </c:marker>
          <c:val>
            <c:numRef>
              <c:f>'SEPTIEMBRE 2025'!$G$14:$G$45</c:f>
              <c:numCache>
                <c:formatCode>0.00</c:formatCode>
                <c:ptCount val="32"/>
                <c:pt idx="0">
                  <c:v>623.8757191286644</c:v>
                </c:pt>
                <c:pt idx="1">
                  <c:v>342.21174073278013</c:v>
                </c:pt>
                <c:pt idx="2">
                  <c:v>255.07707060523782</c:v>
                </c:pt>
                <c:pt idx="3">
                  <c:v>312.15103445152653</c:v>
                </c:pt>
                <c:pt idx="4">
                  <c:v>322.72947856445535</c:v>
                </c:pt>
                <c:pt idx="5">
                  <c:v>101.72385628602449</c:v>
                </c:pt>
                <c:pt idx="6">
                  <c:v>172.63324184148311</c:v>
                </c:pt>
                <c:pt idx="7">
                  <c:v>230.98451983998089</c:v>
                </c:pt>
                <c:pt idx="8">
                  <c:v>171.81250844765447</c:v>
                </c:pt>
                <c:pt idx="9">
                  <c:v>115.3659155775327</c:v>
                </c:pt>
                <c:pt idx="10">
                  <c:v>233.27178609795538</c:v>
                </c:pt>
                <c:pt idx="11">
                  <c:v>227.14250877620745</c:v>
                </c:pt>
                <c:pt idx="12">
                  <c:v>164.19126521202969</c:v>
                </c:pt>
                <c:pt idx="13">
                  <c:v>185.80287652834008</c:v>
                </c:pt>
                <c:pt idx="14">
                  <c:v>474.78314192586924</c:v>
                </c:pt>
                <c:pt idx="15">
                  <c:v>387.48344344887079</c:v>
                </c:pt>
                <c:pt idx="16">
                  <c:v>210.69296856980796</c:v>
                </c:pt>
                <c:pt idx="17">
                  <c:v>90.726093956714863</c:v>
                </c:pt>
                <c:pt idx="18">
                  <c:v>292.92911664421467</c:v>
                </c:pt>
                <c:pt idx="19">
                  <c:v>151.1470828456018</c:v>
                </c:pt>
                <c:pt idx="20">
                  <c:v>283.5385041726791</c:v>
                </c:pt>
                <c:pt idx="21">
                  <c:v>143.13860610673251</c:v>
                </c:pt>
                <c:pt idx="22">
                  <c:v>129.49566853667713</c:v>
                </c:pt>
                <c:pt idx="23">
                  <c:v>351.94822413385288</c:v>
                </c:pt>
                <c:pt idx="24">
                  <c:v>323.3290644277472</c:v>
                </c:pt>
                <c:pt idx="25">
                  <c:v>198.34125828682244</c:v>
                </c:pt>
                <c:pt idx="26">
                  <c:v>429.09370260604078</c:v>
                </c:pt>
                <c:pt idx="27">
                  <c:v>278.22559615754284</c:v>
                </c:pt>
                <c:pt idx="28">
                  <c:v>287.854477869878</c:v>
                </c:pt>
                <c:pt idx="29">
                  <c:v>258.33606905315503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7B5-4DBF-A1E6-9D389BA4379C}"/>
            </c:ext>
          </c:extLst>
        </c:ser>
        <c:ser>
          <c:idx val="4"/>
          <c:order val="1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B5-4DBF-A1E6-9D389BA437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B5-4DBF-A1E6-9D389BA437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B5-4DBF-A1E6-9D389BA437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B5-4DBF-A1E6-9D389BA437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B5-4DBF-A1E6-9D389BA4379C}"/>
                </c:ext>
              </c:extLst>
            </c:dLbl>
            <c:dLbl>
              <c:idx val="5"/>
              <c:layout>
                <c:manualLayout>
                  <c:x val="0.13202565933436938"/>
                  <c:y val="-1.9748996777554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B5-4DBF-A1E6-9D389BA437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B5-4DBF-A1E6-9D389BA437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B5-4DBF-A1E6-9D389BA437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B5-4DBF-A1E6-9D389BA437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B5-4DBF-A1E6-9D389BA4379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B5-4DBF-A1E6-9D389BA4379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B5-4DBF-A1E6-9D389BA4379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B5-4DBF-A1E6-9D389BA4379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B5-4DBF-A1E6-9D389BA4379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B5-4DBF-A1E6-9D389BA4379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B5-4DBF-A1E6-9D389BA4379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B5-4DBF-A1E6-9D389BA4379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B5-4DBF-A1E6-9D389BA4379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B5-4DBF-A1E6-9D389BA4379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B5-4DBF-A1E6-9D389BA4379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B5-4DBF-A1E6-9D389BA4379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B5-4DBF-A1E6-9D389BA4379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B5-4DBF-A1E6-9D389BA4379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B5-4DBF-A1E6-9D389BA4379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B5-4DBF-A1E6-9D389BA4379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B5-4DBF-A1E6-9D389BA4379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B5-4DBF-A1E6-9D389BA4379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7B5-4DBF-A1E6-9D389BA4379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B5-4DBF-A1E6-9D389BA4379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7B5-4DBF-A1E6-9D389BA4379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B5-4DBF-A1E6-9D389BA4379C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FF"/>
                    </a:solidFill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[5]SEPTIEMBRE!$M$15:$M$45</c:f>
              <c:numCache>
                <c:formatCode>0.00\ </c:formatCode>
                <c:ptCount val="31"/>
                <c:pt idx="0">
                  <c:v>258.33455136106937</c:v>
                </c:pt>
                <c:pt idx="1">
                  <c:v>258.33455136106937</c:v>
                </c:pt>
                <c:pt idx="2">
                  <c:v>258.33455136106937</c:v>
                </c:pt>
                <c:pt idx="3">
                  <c:v>258.33455136106937</c:v>
                </c:pt>
                <c:pt idx="4">
                  <c:v>258.33455136106937</c:v>
                </c:pt>
                <c:pt idx="5">
                  <c:v>258.33455136106937</c:v>
                </c:pt>
                <c:pt idx="6">
                  <c:v>258.33455136106937</c:v>
                </c:pt>
                <c:pt idx="7">
                  <c:v>258.33455136106937</c:v>
                </c:pt>
                <c:pt idx="8">
                  <c:v>258.33455136106937</c:v>
                </c:pt>
                <c:pt idx="9">
                  <c:v>258.33455136106937</c:v>
                </c:pt>
                <c:pt idx="10">
                  <c:v>258.33455136106937</c:v>
                </c:pt>
                <c:pt idx="11">
                  <c:v>258.33455136106937</c:v>
                </c:pt>
                <c:pt idx="12">
                  <c:v>258.33455136106937</c:v>
                </c:pt>
                <c:pt idx="13">
                  <c:v>258.33455136106937</c:v>
                </c:pt>
                <c:pt idx="14">
                  <c:v>258.33455136106937</c:v>
                </c:pt>
                <c:pt idx="15">
                  <c:v>258.33455136106937</c:v>
                </c:pt>
                <c:pt idx="16">
                  <c:v>258.33455136106937</c:v>
                </c:pt>
                <c:pt idx="17">
                  <c:v>258.33455136106937</c:v>
                </c:pt>
                <c:pt idx="18">
                  <c:v>258.33455136106937</c:v>
                </c:pt>
                <c:pt idx="19">
                  <c:v>258.33455136106937</c:v>
                </c:pt>
                <c:pt idx="20">
                  <c:v>258.33455136106937</c:v>
                </c:pt>
                <c:pt idx="21">
                  <c:v>258.33455136106937</c:v>
                </c:pt>
                <c:pt idx="22">
                  <c:v>258.33455136106937</c:v>
                </c:pt>
                <c:pt idx="23">
                  <c:v>258.33455136106937</c:v>
                </c:pt>
                <c:pt idx="24">
                  <c:v>258.33455136106937</c:v>
                </c:pt>
                <c:pt idx="25">
                  <c:v>258.33455136106937</c:v>
                </c:pt>
                <c:pt idx="26">
                  <c:v>258.33455136106937</c:v>
                </c:pt>
                <c:pt idx="27">
                  <c:v>258.33455136106937</c:v>
                </c:pt>
                <c:pt idx="28">
                  <c:v>258.33455136106937</c:v>
                </c:pt>
                <c:pt idx="29">
                  <c:v>258.33455136106937</c:v>
                </c:pt>
                <c:pt idx="30">
                  <c:v>258.33455136106937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17B5-4DBF-A1E6-9D389BA4379C}"/>
            </c:ext>
          </c:extLst>
        </c:ser>
        <c:ser>
          <c:idx val="3"/>
          <c:order val="2"/>
          <c:tx>
            <c:v>Caudal Historico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7B5-4DBF-A1E6-9D389BA437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7B5-4DBF-A1E6-9D389BA437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7B5-4DBF-A1E6-9D389BA437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7B5-4DBF-A1E6-9D389BA437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7B5-4DBF-A1E6-9D389BA437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7B5-4DBF-A1E6-9D389BA4379C}"/>
                </c:ext>
              </c:extLst>
            </c:dLbl>
            <c:dLbl>
              <c:idx val="6"/>
              <c:layout>
                <c:manualLayout>
                  <c:x val="0.50549547568515352"/>
                  <c:y val="-3.0452614614886664E-3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7B5-4DBF-A1E6-9D389BA437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7B5-4DBF-A1E6-9D389BA437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7B5-4DBF-A1E6-9D389BA437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7B5-4DBF-A1E6-9D389BA4379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7B5-4DBF-A1E6-9D389BA4379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7B5-4DBF-A1E6-9D389BA4379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7B5-4DBF-A1E6-9D389BA4379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7B5-4DBF-A1E6-9D389BA4379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7B5-4DBF-A1E6-9D389BA4379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7B5-4DBF-A1E6-9D389BA4379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7B5-4DBF-A1E6-9D389BA4379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7B5-4DBF-A1E6-9D389BA4379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7B5-4DBF-A1E6-9D389BA4379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7B5-4DBF-A1E6-9D389BA4379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7B5-4DBF-A1E6-9D389BA4379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7B5-4DBF-A1E6-9D389BA4379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7B5-4DBF-A1E6-9D389BA4379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7B5-4DBF-A1E6-9D389BA4379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7B5-4DBF-A1E6-9D389BA4379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7B5-4DBF-A1E6-9D389BA4379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7B5-4DBF-A1E6-9D389BA4379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7B5-4DBF-A1E6-9D389BA4379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7B5-4DBF-A1E6-9D389BA4379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7B5-4DBF-A1E6-9D389BA4379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7B5-4DBF-A1E6-9D389BA4379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[5]NivYGEN!$AE$15:$AE$45</c:f>
              <c:numCache>
                <c:formatCode>0.00</c:formatCode>
                <c:ptCount val="31"/>
                <c:pt idx="0">
                  <c:v>222.18631307917261</c:v>
                </c:pt>
                <c:pt idx="1">
                  <c:v>222.18631307917261</c:v>
                </c:pt>
                <c:pt idx="2">
                  <c:v>222.18631307917261</c:v>
                </c:pt>
                <c:pt idx="3">
                  <c:v>222.18631307917261</c:v>
                </c:pt>
                <c:pt idx="4">
                  <c:v>222.18631307917261</c:v>
                </c:pt>
                <c:pt idx="5">
                  <c:v>222.18631307917261</c:v>
                </c:pt>
                <c:pt idx="6">
                  <c:v>222.18631307917261</c:v>
                </c:pt>
                <c:pt idx="7">
                  <c:v>222.18631307917261</c:v>
                </c:pt>
                <c:pt idx="8">
                  <c:v>222.18631307917261</c:v>
                </c:pt>
                <c:pt idx="9">
                  <c:v>222.18631307917261</c:v>
                </c:pt>
                <c:pt idx="10">
                  <c:v>222.18631307917261</c:v>
                </c:pt>
                <c:pt idx="11">
                  <c:v>222.18631307917261</c:v>
                </c:pt>
                <c:pt idx="12">
                  <c:v>222.18631307917261</c:v>
                </c:pt>
                <c:pt idx="13">
                  <c:v>222.18631307917261</c:v>
                </c:pt>
                <c:pt idx="14">
                  <c:v>222.18631307917261</c:v>
                </c:pt>
                <c:pt idx="15">
                  <c:v>222.18631307917261</c:v>
                </c:pt>
                <c:pt idx="16">
                  <c:v>222.18631307917261</c:v>
                </c:pt>
                <c:pt idx="17">
                  <c:v>222.18631307917261</c:v>
                </c:pt>
                <c:pt idx="18">
                  <c:v>222.18631307917261</c:v>
                </c:pt>
                <c:pt idx="19">
                  <c:v>222.18631307917261</c:v>
                </c:pt>
                <c:pt idx="20">
                  <c:v>222.18631307917261</c:v>
                </c:pt>
                <c:pt idx="21">
                  <c:v>222.18631307917261</c:v>
                </c:pt>
                <c:pt idx="22">
                  <c:v>222.18631307917261</c:v>
                </c:pt>
                <c:pt idx="23">
                  <c:v>222.18631307917261</c:v>
                </c:pt>
                <c:pt idx="24">
                  <c:v>222.18631307917261</c:v>
                </c:pt>
                <c:pt idx="25">
                  <c:v>222.18631307917261</c:v>
                </c:pt>
                <c:pt idx="26">
                  <c:v>222.18631307917261</c:v>
                </c:pt>
                <c:pt idx="27">
                  <c:v>222.18631307917261</c:v>
                </c:pt>
                <c:pt idx="28">
                  <c:v>222.18631307917261</c:v>
                </c:pt>
                <c:pt idx="29">
                  <c:v>222.18631307917261</c:v>
                </c:pt>
                <c:pt idx="30">
                  <c:v>222.18631307917261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0-17B5-4DBF-A1E6-9D389BA4379C}"/>
            </c:ext>
          </c:extLst>
        </c:ser>
        <c:ser>
          <c:idx val="0"/>
          <c:order val="3"/>
          <c:tx>
            <c:strRef>
              <c:f>'SEPTIEMBRE 2025'!$I$13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'SEPTIEMBRE 2025'!$I$14:$I$43</c:f>
              <c:numCache>
                <c:formatCode>0.00</c:formatCode>
                <c:ptCount val="30"/>
                <c:pt idx="0">
                  <c:v>214.73740881316553</c:v>
                </c:pt>
                <c:pt idx="1">
                  <c:v>252.47911584005271</c:v>
                </c:pt>
                <c:pt idx="2">
                  <c:v>215.96674801345819</c:v>
                </c:pt>
                <c:pt idx="3">
                  <c:v>217.4448032818955</c:v>
                </c:pt>
                <c:pt idx="4">
                  <c:v>203.35342218852736</c:v>
                </c:pt>
                <c:pt idx="5">
                  <c:v>210.68833117703377</c:v>
                </c:pt>
                <c:pt idx="6">
                  <c:v>221.55535483617578</c:v>
                </c:pt>
                <c:pt idx="7">
                  <c:v>209.35965157425116</c:v>
                </c:pt>
                <c:pt idx="8">
                  <c:v>216.43228745465117</c:v>
                </c:pt>
                <c:pt idx="9">
                  <c:v>225.80658228923843</c:v>
                </c:pt>
                <c:pt idx="10">
                  <c:v>209.19192938104317</c:v>
                </c:pt>
                <c:pt idx="11">
                  <c:v>239.16212221637457</c:v>
                </c:pt>
                <c:pt idx="12">
                  <c:v>239.44414482989183</c:v>
                </c:pt>
                <c:pt idx="13">
                  <c:v>243.85608180427894</c:v>
                </c:pt>
                <c:pt idx="14">
                  <c:v>222.66114180272885</c:v>
                </c:pt>
                <c:pt idx="15">
                  <c:v>213.40211503043813</c:v>
                </c:pt>
                <c:pt idx="16">
                  <c:v>234.10328142651156</c:v>
                </c:pt>
                <c:pt idx="17">
                  <c:v>216.4500875969303</c:v>
                </c:pt>
                <c:pt idx="18">
                  <c:v>227.11426917990553</c:v>
                </c:pt>
                <c:pt idx="19">
                  <c:v>226.85979949598951</c:v>
                </c:pt>
                <c:pt idx="20">
                  <c:v>214.62652416407531</c:v>
                </c:pt>
                <c:pt idx="21">
                  <c:v>219.50261631280333</c:v>
                </c:pt>
                <c:pt idx="22">
                  <c:v>241.63911994320773</c:v>
                </c:pt>
                <c:pt idx="23">
                  <c:v>200.35735655706765</c:v>
                </c:pt>
                <c:pt idx="24">
                  <c:v>209.59139925125368</c:v>
                </c:pt>
                <c:pt idx="25">
                  <c:v>221.73911668402656</c:v>
                </c:pt>
                <c:pt idx="26">
                  <c:v>210.96075751374249</c:v>
                </c:pt>
                <c:pt idx="27">
                  <c:v>220.75569937981834</c:v>
                </c:pt>
                <c:pt idx="28">
                  <c:v>223.29148379952491</c:v>
                </c:pt>
                <c:pt idx="29">
                  <c:v>243.05664053711939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1-17B5-4DBF-A1E6-9D389BA4379C}"/>
            </c:ext>
          </c:extLst>
        </c:ser>
        <c:ser>
          <c:idx val="2"/>
          <c:order val="4"/>
          <c:tx>
            <c:v>Caudal Pronosticado</c:v>
          </c:tx>
          <c:spPr>
            <a:ln w="19050" cmpd="sng">
              <a:solidFill>
                <a:srgbClr val="FF0000"/>
              </a:solidFill>
              <a:prstDash val="lgDashDotDot"/>
              <a:headEnd type="none"/>
              <a:tailEnd type="none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0.32025000473556209"/>
                  <c:y val="-1.4805704438496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7B5-4DBF-A1E6-9D389BA4379C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[5]SEPTIEMBRE!$B$15:$B$45</c:f>
              <c:numCache>
                <c:formatCode>0\ </c:formatCode>
                <c:ptCount val="31"/>
                <c:pt idx="0">
                  <c:v>248.16</c:v>
                </c:pt>
                <c:pt idx="1">
                  <c:v>248.16</c:v>
                </c:pt>
                <c:pt idx="2">
                  <c:v>248.16</c:v>
                </c:pt>
                <c:pt idx="3">
                  <c:v>248.16</c:v>
                </c:pt>
                <c:pt idx="4">
                  <c:v>248.16</c:v>
                </c:pt>
                <c:pt idx="5">
                  <c:v>248.16</c:v>
                </c:pt>
                <c:pt idx="6">
                  <c:v>248.16</c:v>
                </c:pt>
                <c:pt idx="7">
                  <c:v>248.16</c:v>
                </c:pt>
                <c:pt idx="8">
                  <c:v>248.16</c:v>
                </c:pt>
                <c:pt idx="9">
                  <c:v>248.16</c:v>
                </c:pt>
                <c:pt idx="10">
                  <c:v>248.16</c:v>
                </c:pt>
                <c:pt idx="11">
                  <c:v>248.16</c:v>
                </c:pt>
                <c:pt idx="12">
                  <c:v>248.16</c:v>
                </c:pt>
                <c:pt idx="13">
                  <c:v>248.16</c:v>
                </c:pt>
                <c:pt idx="14">
                  <c:v>248.16</c:v>
                </c:pt>
                <c:pt idx="15">
                  <c:v>248.16</c:v>
                </c:pt>
                <c:pt idx="16">
                  <c:v>248.16</c:v>
                </c:pt>
                <c:pt idx="17">
                  <c:v>248.16</c:v>
                </c:pt>
                <c:pt idx="18">
                  <c:v>248.16</c:v>
                </c:pt>
                <c:pt idx="19">
                  <c:v>248.16</c:v>
                </c:pt>
                <c:pt idx="20">
                  <c:v>248.16</c:v>
                </c:pt>
                <c:pt idx="21">
                  <c:v>248.16</c:v>
                </c:pt>
                <c:pt idx="22">
                  <c:v>248.16</c:v>
                </c:pt>
                <c:pt idx="23">
                  <c:v>248.16</c:v>
                </c:pt>
                <c:pt idx="24">
                  <c:v>248.16</c:v>
                </c:pt>
                <c:pt idx="25">
                  <c:v>248.16</c:v>
                </c:pt>
                <c:pt idx="26">
                  <c:v>248.16</c:v>
                </c:pt>
                <c:pt idx="27">
                  <c:v>248.16</c:v>
                </c:pt>
                <c:pt idx="28">
                  <c:v>248.16</c:v>
                </c:pt>
                <c:pt idx="29">
                  <c:v>248.16</c:v>
                </c:pt>
                <c:pt idx="30">
                  <c:v>248.16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17B5-4DBF-A1E6-9D389BA43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039"/>
        <c:axId val="1"/>
      </c:lineChart>
      <c:dateAx>
        <c:axId val="2066003039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inorUnit val="1"/>
      </c:dateAx>
      <c:valAx>
        <c:axId val="1"/>
        <c:scaling>
          <c:orientation val="minMax"/>
          <c:max val="8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700" b="1"/>
                  <a:t>Caudal, m3/s</a:t>
                </a:r>
              </a:p>
            </c:rich>
          </c:tx>
          <c:layout>
            <c:manualLayout>
              <c:xMode val="edge"/>
              <c:yMode val="edge"/>
              <c:x val="1.165500742810759E-2"/>
              <c:y val="0.386616663147174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039"/>
        <c:crossesAt val="1"/>
        <c:crossBetween val="midCat"/>
        <c:minorUnit val="50"/>
      </c:valAx>
      <c:spPr>
        <a:solidFill>
          <a:schemeClr val="bg1"/>
        </a:solidFill>
        <a:ln w="12700">
          <a:solidFill>
            <a:schemeClr val="bg1"/>
          </a:solidFill>
          <a:prstDash val="solid"/>
          <a:bevel/>
        </a:ln>
      </c:spPr>
    </c:plotArea>
    <c:legend>
      <c:legendPos val="r"/>
      <c:layout>
        <c:manualLayout>
          <c:xMode val="edge"/>
          <c:yMode val="edge"/>
          <c:x val="6.1092321122598776E-2"/>
          <c:y val="0.8916318787745946"/>
          <c:w val="0.9040990945895554"/>
          <c:h val="0.105317948656886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  <a:miter lim="800000"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cs typeface="Arial" panose="020B0604020202020204" pitchFamily="34" charset="0"/>
              </a:rPr>
              <a:t>Lago Bayano,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Octubre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  <a:cs typeface="Arial" panose="020B0604020202020204" pitchFamily="34" charset="0"/>
              </a:rPr>
              <a:t>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 2025</a:t>
            </a:r>
            <a:endParaRPr lang="es-PA" sz="1000" b="1" i="0" u="none" strike="noStrike" baseline="0">
              <a:solidFill>
                <a:srgbClr val="0070C0"/>
              </a:solidFill>
              <a:latin typeface="Arial Nova" panose="020B0504020202020204" pitchFamily="34" charset="0"/>
              <a:cs typeface="Arial" panose="020B0604020202020204" pitchFamily="34" charset="0"/>
            </a:endParaRP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cs typeface="Arial" panose="020B0604020202020204" pitchFamily="34" charset="0"/>
              </a:rPr>
              <a:t>Niveles Diarios a la 00:00 Hr</a:t>
            </a:r>
          </a:p>
        </c:rich>
      </c:tx>
      <c:layout>
        <c:manualLayout>
          <c:xMode val="edge"/>
          <c:yMode val="edge"/>
          <c:x val="0.28631478782567754"/>
          <c:y val="7.04636500316603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252422479824838E-2"/>
          <c:y val="0.14284291482051212"/>
          <c:w val="0.90935764190405022"/>
          <c:h val="0.74355563124247592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'OCTUBRE 2025'!$C$14:$C$45</c:f>
              <c:numCache>
                <c:formatCode>0.000</c:formatCode>
                <c:ptCount val="32"/>
                <c:pt idx="0">
                  <c:v>56.357999999999997</c:v>
                </c:pt>
                <c:pt idx="1">
                  <c:v>56.472000000000001</c:v>
                </c:pt>
                <c:pt idx="2">
                  <c:v>56.573999999999998</c:v>
                </c:pt>
                <c:pt idx="3">
                  <c:v>56.642000000000003</c:v>
                </c:pt>
                <c:pt idx="4">
                  <c:v>56.67</c:v>
                </c:pt>
                <c:pt idx="5">
                  <c:v>56.698</c:v>
                </c:pt>
                <c:pt idx="6">
                  <c:v>56.725999999999999</c:v>
                </c:pt>
                <c:pt idx="7">
                  <c:v>56.694000000000003</c:v>
                </c:pt>
                <c:pt idx="8">
                  <c:v>56.737000000000002</c:v>
                </c:pt>
                <c:pt idx="9">
                  <c:v>56.732999999999997</c:v>
                </c:pt>
                <c:pt idx="10">
                  <c:v>56.837000000000003</c:v>
                </c:pt>
                <c:pt idx="11">
                  <c:v>56.882999999999996</c:v>
                </c:pt>
                <c:pt idx="12">
                  <c:v>56.907000000000004</c:v>
                </c:pt>
                <c:pt idx="13">
                  <c:v>56.951999999999998</c:v>
                </c:pt>
                <c:pt idx="14">
                  <c:v>56.985999999999997</c:v>
                </c:pt>
                <c:pt idx="15">
                  <c:v>57.046999999999997</c:v>
                </c:pt>
                <c:pt idx="16">
                  <c:v>57.100999999999999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E4-4D28-8B3E-7B2B87B22A5D}"/>
            </c:ext>
          </c:extLst>
        </c:ser>
        <c:ser>
          <c:idx val="1"/>
          <c:order val="1"/>
          <c:tx>
            <c:v>Nivel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'OCTUBRE 2025'!$D$14:$D$45</c:f>
              <c:numCache>
                <c:formatCode>0.000</c:formatCode>
                <c:ptCount val="32"/>
                <c:pt idx="0">
                  <c:v>56.336333333333336</c:v>
                </c:pt>
                <c:pt idx="1">
                  <c:v>56.37395833333332</c:v>
                </c:pt>
                <c:pt idx="2">
                  <c:v>56.40475</c:v>
                </c:pt>
                <c:pt idx="3">
                  <c:v>56.439499999999974</c:v>
                </c:pt>
                <c:pt idx="4">
                  <c:v>56.479187499999988</c:v>
                </c:pt>
                <c:pt idx="5">
                  <c:v>56.495437500000001</c:v>
                </c:pt>
                <c:pt idx="6">
                  <c:v>56.528458333333326</c:v>
                </c:pt>
                <c:pt idx="7">
                  <c:v>56.573208333333326</c:v>
                </c:pt>
                <c:pt idx="8">
                  <c:v>56.61185416666666</c:v>
                </c:pt>
                <c:pt idx="9">
                  <c:v>56.650414583333315</c:v>
                </c:pt>
                <c:pt idx="10">
                  <c:v>56.695270833333325</c:v>
                </c:pt>
                <c:pt idx="11">
                  <c:v>56.743750000000027</c:v>
                </c:pt>
                <c:pt idx="12">
                  <c:v>56.791437500000008</c:v>
                </c:pt>
                <c:pt idx="13">
                  <c:v>56.829645833333323</c:v>
                </c:pt>
                <c:pt idx="14">
                  <c:v>56.861708333333347</c:v>
                </c:pt>
                <c:pt idx="15">
                  <c:v>56.916187499999999</c:v>
                </c:pt>
                <c:pt idx="16">
                  <c:v>56.959520828247072</c:v>
                </c:pt>
                <c:pt idx="17">
                  <c:v>57.002020833333319</c:v>
                </c:pt>
                <c:pt idx="18">
                  <c:v>57.055145833333341</c:v>
                </c:pt>
                <c:pt idx="19">
                  <c:v>57.102083333333333</c:v>
                </c:pt>
                <c:pt idx="20">
                  <c:v>57.15189583333332</c:v>
                </c:pt>
                <c:pt idx="21">
                  <c:v>57.207145833333335</c:v>
                </c:pt>
                <c:pt idx="22">
                  <c:v>57.246874999999989</c:v>
                </c:pt>
                <c:pt idx="23">
                  <c:v>57.28504166666665</c:v>
                </c:pt>
                <c:pt idx="24">
                  <c:v>57.338374999999985</c:v>
                </c:pt>
                <c:pt idx="25">
                  <c:v>57.393145833333314</c:v>
                </c:pt>
                <c:pt idx="26">
                  <c:v>57.432520833333321</c:v>
                </c:pt>
                <c:pt idx="27">
                  <c:v>57.468937499999988</c:v>
                </c:pt>
                <c:pt idx="28">
                  <c:v>57.513437500000009</c:v>
                </c:pt>
                <c:pt idx="29">
                  <c:v>57.559395833333348</c:v>
                </c:pt>
                <c:pt idx="30">
                  <c:v>57.611333333333356</c:v>
                </c:pt>
                <c:pt idx="31">
                  <c:v>57.666708333333332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E4-4D28-8B3E-7B2B87B22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871"/>
        <c:axId val="1"/>
        <c:extLst/>
      </c:lineChart>
      <c:dateAx>
        <c:axId val="2066003871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60"/>
          <c:min val="5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7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2.1755613881598132E-3"/>
              <c:y val="0.36396256023552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871"/>
        <c:crossesAt val="1"/>
        <c:crossBetween val="midCat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8483333883703637E-2"/>
          <c:y val="0.92595677634692719"/>
          <c:w val="0.89428067181703197"/>
          <c:h val="7.40433036421628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Fortuna,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Octubre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6569190392494524"/>
          <c:y val="1.347752236768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4878830982898E-2"/>
          <c:y val="0.12872056110106073"/>
          <c:w val="0.9005474467579867"/>
          <c:h val="0.73937835382140749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tailEnd type="none"/>
            </a:ln>
          </c:spPr>
          <c:marker>
            <c:symbol val="none"/>
          </c:marker>
          <c:val>
            <c:numRef>
              <c:f>'OCTUBRE 2025'!$Q$14:$Q$45</c:f>
              <c:numCache>
                <c:formatCode>0.00</c:formatCode>
                <c:ptCount val="32"/>
                <c:pt idx="0">
                  <c:v>14.162001646781651</c:v>
                </c:pt>
                <c:pt idx="1">
                  <c:v>13.491335723742095</c:v>
                </c:pt>
                <c:pt idx="2">
                  <c:v>18.069876513740429</c:v>
                </c:pt>
                <c:pt idx="3">
                  <c:v>28.226527269728621</c:v>
                </c:pt>
                <c:pt idx="4">
                  <c:v>37.404774466636475</c:v>
                </c:pt>
                <c:pt idx="5">
                  <c:v>22.022024166205156</c:v>
                </c:pt>
                <c:pt idx="6">
                  <c:v>17.480672523419589</c:v>
                </c:pt>
                <c:pt idx="7">
                  <c:v>17.090357635594678</c:v>
                </c:pt>
                <c:pt idx="8">
                  <c:v>52.011674169385046</c:v>
                </c:pt>
                <c:pt idx="9">
                  <c:v>43.94459629686839</c:v>
                </c:pt>
                <c:pt idx="10">
                  <c:v>44.877162384789678</c:v>
                </c:pt>
                <c:pt idx="11">
                  <c:v>28.32158452584142</c:v>
                </c:pt>
                <c:pt idx="12">
                  <c:v>30.829069113097209</c:v>
                </c:pt>
                <c:pt idx="13">
                  <c:v>20.568502534511854</c:v>
                </c:pt>
                <c:pt idx="14">
                  <c:v>35.006729297978559</c:v>
                </c:pt>
                <c:pt idx="15">
                  <c:v>24.086869415841814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11F-44F1-9628-4EA9DA645788}"/>
            </c:ext>
          </c:extLst>
        </c:ser>
        <c:ser>
          <c:idx val="3"/>
          <c:order val="1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F-44F1-9628-4EA9DA6457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F-44F1-9628-4EA9DA645788}"/>
                </c:ext>
              </c:extLst>
            </c:dLbl>
            <c:dLbl>
              <c:idx val="2"/>
              <c:layout>
                <c:manualLayout>
                  <c:x val="0.22781009057730464"/>
                  <c:y val="-1.5351460419509261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solidFill>
                        <a:sysClr val="windowText" lastClr="000000"/>
                      </a:solidFill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F-44F1-9628-4EA9DA6457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F-44F1-9628-4EA9DA6457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F-44F1-9628-4EA9DA6457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F-44F1-9628-4EA9DA6457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1F-44F1-9628-4EA9DA6457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1F-44F1-9628-4EA9DA6457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1F-44F1-9628-4EA9DA6457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1F-44F1-9628-4EA9DA6457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1F-44F1-9628-4EA9DA6457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1F-44F1-9628-4EA9DA64578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1F-44F1-9628-4EA9DA64578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1F-44F1-9628-4EA9DA64578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1F-44F1-9628-4EA9DA6457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1F-44F1-9628-4EA9DA64578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1F-44F1-9628-4EA9DA64578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1F-44F1-9628-4EA9DA64578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1F-44F1-9628-4EA9DA64578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1F-44F1-9628-4EA9DA64578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1F-44F1-9628-4EA9DA64578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1F-44F1-9628-4EA9DA64578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1F-44F1-9628-4EA9DA64578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1F-44F1-9628-4EA9DA64578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1F-44F1-9628-4EA9DA64578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1F-44F1-9628-4EA9DA64578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11F-44F1-9628-4EA9DA64578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1F-44F1-9628-4EA9DA64578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1F-44F1-9628-4EA9DA64578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1F-44F1-9628-4EA9DA64578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1F-44F1-9628-4EA9DA64578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11F-44F1-9628-4EA9DA64578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[6]NivYGEN!$AF$15:$AF$46</c:f>
              <c:numCache>
                <c:formatCode>General</c:formatCode>
                <c:ptCount val="32"/>
                <c:pt idx="0">
                  <c:v>28.370284264859421</c:v>
                </c:pt>
                <c:pt idx="1">
                  <c:v>28.370284264859421</c:v>
                </c:pt>
                <c:pt idx="2">
                  <c:v>28.370284264859421</c:v>
                </c:pt>
                <c:pt idx="3">
                  <c:v>28.370284264859421</c:v>
                </c:pt>
                <c:pt idx="4">
                  <c:v>28.370284264859421</c:v>
                </c:pt>
                <c:pt idx="5">
                  <c:v>28.370284264859421</c:v>
                </c:pt>
                <c:pt idx="6">
                  <c:v>28.370284264859421</c:v>
                </c:pt>
                <c:pt idx="7">
                  <c:v>28.370284264859421</c:v>
                </c:pt>
                <c:pt idx="8">
                  <c:v>28.370284264859421</c:v>
                </c:pt>
                <c:pt idx="9">
                  <c:v>28.370284264859421</c:v>
                </c:pt>
                <c:pt idx="10">
                  <c:v>28.370284264859421</c:v>
                </c:pt>
                <c:pt idx="11">
                  <c:v>28.370284264859421</c:v>
                </c:pt>
                <c:pt idx="12">
                  <c:v>28.370284264859421</c:v>
                </c:pt>
                <c:pt idx="13">
                  <c:v>28.370284264859421</c:v>
                </c:pt>
                <c:pt idx="14">
                  <c:v>28.370284264859421</c:v>
                </c:pt>
                <c:pt idx="15">
                  <c:v>28.370284264859421</c:v>
                </c:pt>
                <c:pt idx="16">
                  <c:v>28.370284264859421</c:v>
                </c:pt>
                <c:pt idx="17">
                  <c:v>28.370284264859421</c:v>
                </c:pt>
                <c:pt idx="18">
                  <c:v>28.370284264859421</c:v>
                </c:pt>
                <c:pt idx="19">
                  <c:v>28.370284264859421</c:v>
                </c:pt>
                <c:pt idx="20">
                  <c:v>28.370284264859421</c:v>
                </c:pt>
                <c:pt idx="21">
                  <c:v>28.370284264859421</c:v>
                </c:pt>
                <c:pt idx="22">
                  <c:v>28.370284264859421</c:v>
                </c:pt>
                <c:pt idx="23">
                  <c:v>28.370284264859421</c:v>
                </c:pt>
                <c:pt idx="24">
                  <c:v>28.370284264859421</c:v>
                </c:pt>
                <c:pt idx="25">
                  <c:v>28.370284264859421</c:v>
                </c:pt>
                <c:pt idx="26">
                  <c:v>28.370284264859421</c:v>
                </c:pt>
                <c:pt idx="27">
                  <c:v>28.370284264859421</c:v>
                </c:pt>
                <c:pt idx="28">
                  <c:v>28.370284264859421</c:v>
                </c:pt>
                <c:pt idx="29">
                  <c:v>28.370284264859421</c:v>
                </c:pt>
                <c:pt idx="30">
                  <c:v>28.370284264859421</c:v>
                </c:pt>
                <c:pt idx="31">
                  <c:v>28.370284264859421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711F-44F1-9628-4EA9DA645788}"/>
            </c:ext>
          </c:extLst>
        </c:ser>
        <c:ser>
          <c:idx val="0"/>
          <c:order val="2"/>
          <c:tx>
            <c:strRef>
              <c:f>'OCTUBRE 2025'!$S$13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'OCTUBRE 2025'!$S$14:$S$45</c:f>
              <c:numCache>
                <c:formatCode>0.00</c:formatCode>
                <c:ptCount val="32"/>
                <c:pt idx="0">
                  <c:v>27.904352273230497</c:v>
                </c:pt>
                <c:pt idx="1">
                  <c:v>25.011549532976833</c:v>
                </c:pt>
                <c:pt idx="2">
                  <c:v>25.654384738855516</c:v>
                </c:pt>
                <c:pt idx="3">
                  <c:v>28.020907612824779</c:v>
                </c:pt>
                <c:pt idx="4">
                  <c:v>29.222864810260482</c:v>
                </c:pt>
                <c:pt idx="5">
                  <c:v>29.007440705005557</c:v>
                </c:pt>
                <c:pt idx="6">
                  <c:v>27.292843032676533</c:v>
                </c:pt>
                <c:pt idx="7">
                  <c:v>31.680941726991588</c:v>
                </c:pt>
                <c:pt idx="8">
                  <c:v>36.973190314255966</c:v>
                </c:pt>
                <c:pt idx="9">
                  <c:v>28.766369115477751</c:v>
                </c:pt>
                <c:pt idx="10">
                  <c:v>25.313524756972637</c:v>
                </c:pt>
                <c:pt idx="11">
                  <c:v>31.296254800633918</c:v>
                </c:pt>
                <c:pt idx="12">
                  <c:v>34.684224099168908</c:v>
                </c:pt>
                <c:pt idx="13">
                  <c:v>32.687912450400269</c:v>
                </c:pt>
                <c:pt idx="14">
                  <c:v>30.312902679052385</c:v>
                </c:pt>
                <c:pt idx="15">
                  <c:v>29.075860360147196</c:v>
                </c:pt>
                <c:pt idx="16">
                  <c:v>28.585215906147894</c:v>
                </c:pt>
                <c:pt idx="17">
                  <c:v>26.343511153465883</c:v>
                </c:pt>
                <c:pt idx="18">
                  <c:v>24.153188239875877</c:v>
                </c:pt>
                <c:pt idx="19">
                  <c:v>23.690035124232772</c:v>
                </c:pt>
                <c:pt idx="20">
                  <c:v>28.177241592365103</c:v>
                </c:pt>
                <c:pt idx="21">
                  <c:v>25.268245878630655</c:v>
                </c:pt>
                <c:pt idx="22">
                  <c:v>24.018200786412965</c:v>
                </c:pt>
                <c:pt idx="23">
                  <c:v>28.798141007359987</c:v>
                </c:pt>
                <c:pt idx="24">
                  <c:v>28.606826575458367</c:v>
                </c:pt>
                <c:pt idx="25">
                  <c:v>24.722080213409004</c:v>
                </c:pt>
                <c:pt idx="26">
                  <c:v>28.351939670850772</c:v>
                </c:pt>
                <c:pt idx="27">
                  <c:v>26.478953360725207</c:v>
                </c:pt>
                <c:pt idx="28">
                  <c:v>26.554044363344381</c:v>
                </c:pt>
                <c:pt idx="29">
                  <c:v>28.271133180135966</c:v>
                </c:pt>
                <c:pt idx="30">
                  <c:v>34.554532149296442</c:v>
                </c:pt>
                <c:pt idx="31">
                  <c:v>28.020274572803761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711F-44F1-9628-4EA9DA645788}"/>
            </c:ext>
          </c:extLst>
        </c:ser>
        <c:ser>
          <c:idx val="5"/>
          <c:order val="3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9"/>
              <c:layout>
                <c:manualLayout>
                  <c:x val="-9.6175429295684081E-2"/>
                  <c:y val="-1.3341890027211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1F-44F1-9628-4EA9DA645788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0000FF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00F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[6]OCTUBRE!$X$15:$X$46</c:f>
              <c:numCache>
                <c:formatCode>General</c:formatCode>
                <c:ptCount val="32"/>
                <c:pt idx="0">
                  <c:v>27.974609855260169</c:v>
                </c:pt>
                <c:pt idx="1">
                  <c:v>27.974609855260169</c:v>
                </c:pt>
                <c:pt idx="2">
                  <c:v>27.974609855260169</c:v>
                </c:pt>
                <c:pt idx="3">
                  <c:v>27.974609855260169</c:v>
                </c:pt>
                <c:pt idx="4">
                  <c:v>27.974609855260169</c:v>
                </c:pt>
                <c:pt idx="5">
                  <c:v>27.974609855260169</c:v>
                </c:pt>
                <c:pt idx="6">
                  <c:v>27.974609855260169</c:v>
                </c:pt>
                <c:pt idx="7">
                  <c:v>27.974609855260169</c:v>
                </c:pt>
                <c:pt idx="8">
                  <c:v>27.974609855260169</c:v>
                </c:pt>
                <c:pt idx="9">
                  <c:v>27.974609855260169</c:v>
                </c:pt>
                <c:pt idx="10">
                  <c:v>27.974609855260169</c:v>
                </c:pt>
                <c:pt idx="11">
                  <c:v>27.974609855260169</c:v>
                </c:pt>
                <c:pt idx="12">
                  <c:v>27.974609855260169</c:v>
                </c:pt>
                <c:pt idx="13">
                  <c:v>27.974609855260169</c:v>
                </c:pt>
                <c:pt idx="14">
                  <c:v>27.974609855260169</c:v>
                </c:pt>
                <c:pt idx="15">
                  <c:v>27.974609855260169</c:v>
                </c:pt>
                <c:pt idx="16">
                  <c:v>27.974609855260169</c:v>
                </c:pt>
                <c:pt idx="17">
                  <c:v>27.974609855260169</c:v>
                </c:pt>
                <c:pt idx="18">
                  <c:v>27.974609855260169</c:v>
                </c:pt>
                <c:pt idx="19">
                  <c:v>27.974609855260169</c:v>
                </c:pt>
                <c:pt idx="20">
                  <c:v>27.974609855260169</c:v>
                </c:pt>
                <c:pt idx="21">
                  <c:v>27.974609855260169</c:v>
                </c:pt>
                <c:pt idx="22">
                  <c:v>27.974609855260169</c:v>
                </c:pt>
                <c:pt idx="23">
                  <c:v>27.974609855260169</c:v>
                </c:pt>
                <c:pt idx="24">
                  <c:v>27.974609855260169</c:v>
                </c:pt>
                <c:pt idx="25">
                  <c:v>27.974609855260169</c:v>
                </c:pt>
                <c:pt idx="26">
                  <c:v>27.974609855260169</c:v>
                </c:pt>
                <c:pt idx="27">
                  <c:v>27.974609855260169</c:v>
                </c:pt>
                <c:pt idx="28">
                  <c:v>27.974609855260169</c:v>
                </c:pt>
                <c:pt idx="29">
                  <c:v>27.974609855260169</c:v>
                </c:pt>
                <c:pt idx="30">
                  <c:v>27.974609855260169</c:v>
                </c:pt>
                <c:pt idx="31">
                  <c:v>27.974609855260169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3-711F-44F1-9628-4EA9DA645788}"/>
            </c:ext>
          </c:extLst>
        </c:ser>
        <c:ser>
          <c:idx val="2"/>
          <c:order val="4"/>
          <c:tx>
            <c:v>Caudal Pronosticado</c:v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1F-44F1-9628-4EA9DA6457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1F-44F1-9628-4EA9DA6457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1F-44F1-9628-4EA9DA6457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1F-44F1-9628-4EA9DA6457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1F-44F1-9628-4EA9DA6457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11F-44F1-9628-4EA9DA6457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11F-44F1-9628-4EA9DA6457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11F-44F1-9628-4EA9DA6457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11F-44F1-9628-4EA9DA6457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11F-44F1-9628-4EA9DA6457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11F-44F1-9628-4EA9DA6457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11F-44F1-9628-4EA9DA64578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11F-44F1-9628-4EA9DA64578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11F-44F1-9628-4EA9DA64578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11F-44F1-9628-4EA9DA6457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11F-44F1-9628-4EA9DA645788}"/>
                </c:ext>
              </c:extLst>
            </c:dLbl>
            <c:dLbl>
              <c:idx val="16"/>
              <c:layout>
                <c:manualLayout>
                  <c:x val="-9.7849378464054823E-2"/>
                  <c:y val="1.0847354357564273E-2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7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93952857397388E-2"/>
                      <c:h val="4.96382762216441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711F-44F1-9628-4EA9DA64578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11F-44F1-9628-4EA9DA64578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11F-44F1-9628-4EA9DA64578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11F-44F1-9628-4EA9DA64578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11F-44F1-9628-4EA9DA64578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11F-44F1-9628-4EA9DA64578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11F-44F1-9628-4EA9DA64578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11F-44F1-9628-4EA9DA64578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11F-44F1-9628-4EA9DA64578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11F-44F1-9628-4EA9DA64578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11F-44F1-9628-4EA9DA64578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11F-44F1-9628-4EA9DA64578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11F-44F1-9628-4EA9DA64578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11F-44F1-9628-4EA9DA64578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11F-44F1-9628-4EA9DA64578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711F-44F1-9628-4EA9DA645788}"/>
                </c:ext>
              </c:extLst>
            </c:dLbl>
            <c:numFmt formatCode="#,##0.00" sourceLinked="0"/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[6]OCTUBRE!$N$15:$N$46</c:f>
              <c:numCache>
                <c:formatCode>General</c:formatCode>
                <c:ptCount val="32"/>
                <c:pt idx="0">
                  <c:v>27.55</c:v>
                </c:pt>
                <c:pt idx="1">
                  <c:v>27.55</c:v>
                </c:pt>
                <c:pt idx="2">
                  <c:v>27.55</c:v>
                </c:pt>
                <c:pt idx="3">
                  <c:v>27.55</c:v>
                </c:pt>
                <c:pt idx="4">
                  <c:v>27.55</c:v>
                </c:pt>
                <c:pt idx="5">
                  <c:v>27.55</c:v>
                </c:pt>
                <c:pt idx="6">
                  <c:v>27.55</c:v>
                </c:pt>
                <c:pt idx="7">
                  <c:v>27.55</c:v>
                </c:pt>
                <c:pt idx="8">
                  <c:v>27.55</c:v>
                </c:pt>
                <c:pt idx="9">
                  <c:v>27.55</c:v>
                </c:pt>
                <c:pt idx="10">
                  <c:v>27.55</c:v>
                </c:pt>
                <c:pt idx="11">
                  <c:v>27.55</c:v>
                </c:pt>
                <c:pt idx="12">
                  <c:v>27.55</c:v>
                </c:pt>
                <c:pt idx="13">
                  <c:v>27.55</c:v>
                </c:pt>
                <c:pt idx="14">
                  <c:v>27.55</c:v>
                </c:pt>
                <c:pt idx="15">
                  <c:v>27.55</c:v>
                </c:pt>
                <c:pt idx="16">
                  <c:v>27.55</c:v>
                </c:pt>
                <c:pt idx="17">
                  <c:v>27.55</c:v>
                </c:pt>
                <c:pt idx="18">
                  <c:v>27.55</c:v>
                </c:pt>
                <c:pt idx="19">
                  <c:v>27.55</c:v>
                </c:pt>
                <c:pt idx="20">
                  <c:v>27.55</c:v>
                </c:pt>
                <c:pt idx="21">
                  <c:v>27.55</c:v>
                </c:pt>
                <c:pt idx="22">
                  <c:v>27.55</c:v>
                </c:pt>
                <c:pt idx="23">
                  <c:v>27.55</c:v>
                </c:pt>
                <c:pt idx="24">
                  <c:v>27.55</c:v>
                </c:pt>
                <c:pt idx="25">
                  <c:v>27.55</c:v>
                </c:pt>
                <c:pt idx="26">
                  <c:v>27.55</c:v>
                </c:pt>
                <c:pt idx="27">
                  <c:v>27.55</c:v>
                </c:pt>
                <c:pt idx="28">
                  <c:v>27.55</c:v>
                </c:pt>
                <c:pt idx="29">
                  <c:v>27.55</c:v>
                </c:pt>
                <c:pt idx="30">
                  <c:v>27.55</c:v>
                </c:pt>
                <c:pt idx="31">
                  <c:v>27.55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711F-44F1-9628-4EA9DA64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039"/>
        <c:axId val="1"/>
      </c:lineChart>
      <c:dateAx>
        <c:axId val="2066003039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ajorUnit val="1"/>
        <c:minorUnit val="1"/>
      </c:dateAx>
      <c:valAx>
        <c:axId val="1"/>
        <c:scaling>
          <c:orientation val="minMax"/>
          <c:max val="60"/>
          <c:min val="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Caudal, m3/s</a:t>
                </a:r>
              </a:p>
            </c:rich>
          </c:tx>
          <c:layout>
            <c:manualLayout>
              <c:xMode val="edge"/>
              <c:yMode val="edge"/>
              <c:x val="1.1649464129919638E-2"/>
              <c:y val="0.380433787621137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039"/>
        <c:crosses val="autoZero"/>
        <c:crossBetween val="midCat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5296406914652906E-2"/>
          <c:y val="0.91030444185820036"/>
          <c:w val="0.93355383868552477"/>
          <c:h val="8.96955581417996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  <a:miter lim="800000"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Fortuna, </a:t>
            </a:r>
            <a:r>
              <a:rPr lang="es-PA" sz="1000" b="1" i="0" u="none" strike="noStrike" baseline="0">
                <a:solidFill>
                  <a:srgbClr val="33CCCC"/>
                </a:solidFill>
                <a:latin typeface="Arial Nova"/>
              </a:rPr>
              <a:t>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Octubre 2025 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8257424496215788"/>
          <c:y val="1.109781820337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01591725069691E-2"/>
          <c:y val="0.13343866781819352"/>
          <c:w val="0.90316421782301037"/>
          <c:h val="0.7284051399699315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2225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'OCTUBRE 2025'!$M$14:$M$45</c:f>
              <c:numCache>
                <c:formatCode>0.00</c:formatCode>
                <c:ptCount val="32"/>
                <c:pt idx="0">
                  <c:v>1027.4690000000001</c:v>
                </c:pt>
                <c:pt idx="1">
                  <c:v>1027.329</c:v>
                </c:pt>
                <c:pt idx="2">
                  <c:v>1027.123</c:v>
                </c:pt>
                <c:pt idx="3">
                  <c:v>1026.828</c:v>
                </c:pt>
                <c:pt idx="4">
                  <c:v>1026.9659999999999</c:v>
                </c:pt>
                <c:pt idx="5">
                  <c:v>1027.0809999999999</c:v>
                </c:pt>
                <c:pt idx="6">
                  <c:v>1026.905</c:v>
                </c:pt>
                <c:pt idx="7">
                  <c:v>1026.56</c:v>
                </c:pt>
                <c:pt idx="8">
                  <c:v>1026.0809999999999</c:v>
                </c:pt>
                <c:pt idx="9">
                  <c:v>1026.681</c:v>
                </c:pt>
                <c:pt idx="10">
                  <c:v>1027.433</c:v>
                </c:pt>
                <c:pt idx="11">
                  <c:v>1028.691</c:v>
                </c:pt>
                <c:pt idx="12">
                  <c:v>1029.412</c:v>
                </c:pt>
                <c:pt idx="13">
                  <c:v>1029.5219999999999</c:v>
                </c:pt>
                <c:pt idx="14">
                  <c:v>1029.4849999999999</c:v>
                </c:pt>
                <c:pt idx="15">
                  <c:v>1029.9179999999999</c:v>
                </c:pt>
                <c:pt idx="16">
                  <c:v>1030.08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F33-4AB4-966E-A7526374C948}"/>
            </c:ext>
          </c:extLst>
        </c:ser>
        <c:ser>
          <c:idx val="1"/>
          <c:order val="1"/>
          <c:tx>
            <c:v>Nivel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'OCTUBRE 2025'!$N$14:$N$45</c:f>
              <c:numCache>
                <c:formatCode>0.000</c:formatCode>
                <c:ptCount val="32"/>
                <c:pt idx="0">
                  <c:v>1031.2359032258066</c:v>
                </c:pt>
                <c:pt idx="1">
                  <c:v>1031.3260645161292</c:v>
                </c:pt>
                <c:pt idx="2">
                  <c:v>1031.346129032258</c:v>
                </c:pt>
                <c:pt idx="3">
                  <c:v>1031.3874193548386</c:v>
                </c:pt>
                <c:pt idx="4">
                  <c:v>1031.452935483871</c:v>
                </c:pt>
                <c:pt idx="5">
                  <c:v>1031.4517096774193</c:v>
                </c:pt>
                <c:pt idx="6">
                  <c:v>1031.5309999999999</c:v>
                </c:pt>
                <c:pt idx="7">
                  <c:v>1031.6115806451612</c:v>
                </c:pt>
                <c:pt idx="8">
                  <c:v>1031.9520967741935</c:v>
                </c:pt>
                <c:pt idx="9">
                  <c:v>1032.3427096774194</c:v>
                </c:pt>
                <c:pt idx="10">
                  <c:v>1032.6347096774193</c:v>
                </c:pt>
                <c:pt idx="11">
                  <c:v>1032.8274516129031</c:v>
                </c:pt>
                <c:pt idx="12">
                  <c:v>1033.1754193548386</c:v>
                </c:pt>
                <c:pt idx="13">
                  <c:v>1033.557935483871</c:v>
                </c:pt>
                <c:pt idx="14">
                  <c:v>1033.7902903225809</c:v>
                </c:pt>
                <c:pt idx="15">
                  <c:v>1034.0483548387097</c:v>
                </c:pt>
                <c:pt idx="16">
                  <c:v>1034.3015161290323</c:v>
                </c:pt>
                <c:pt idx="17">
                  <c:v>1034.4883548387097</c:v>
                </c:pt>
                <c:pt idx="18">
                  <c:v>1034.6008709677421</c:v>
                </c:pt>
                <c:pt idx="19">
                  <c:v>1034.6919032258065</c:v>
                </c:pt>
                <c:pt idx="20">
                  <c:v>1034.7830645161291</c:v>
                </c:pt>
                <c:pt idx="21">
                  <c:v>1035.0214193548391</c:v>
                </c:pt>
                <c:pt idx="22">
                  <c:v>1035.1605483870967</c:v>
                </c:pt>
                <c:pt idx="23">
                  <c:v>1035.3164193548387</c:v>
                </c:pt>
                <c:pt idx="24">
                  <c:v>1035.4394193548387</c:v>
                </c:pt>
                <c:pt idx="25">
                  <c:v>1035.5940967741935</c:v>
                </c:pt>
                <c:pt idx="26">
                  <c:v>1035.6652903225806</c:v>
                </c:pt>
                <c:pt idx="27">
                  <c:v>1035.7481935483872</c:v>
                </c:pt>
                <c:pt idx="28">
                  <c:v>1035.873935483871</c:v>
                </c:pt>
                <c:pt idx="29">
                  <c:v>1035.952870967742</c:v>
                </c:pt>
                <c:pt idx="30">
                  <c:v>1036.1605806451612</c:v>
                </c:pt>
                <c:pt idx="31">
                  <c:v>1036.5223870967741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F33-4AB4-966E-A7526374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7615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 </c:v>
                </c:tx>
                <c:spPr>
                  <a:ln>
                    <a:solidFill>
                      <a:srgbClr val="FF0000"/>
                    </a:solidFill>
                    <a:prstDash val="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F33-4AB4-966E-A7526374C948}"/>
                      </c:ext>
                    </c:extLst>
                  </c:dLbl>
                  <c:dLbl>
                    <c:idx val="1"/>
                    <c:layout>
                      <c:manualLayout>
                        <c:x val="-1.7324973876698013E-2"/>
                        <c:y val="3.4246338562240086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2F33-4AB4-966E-A7526374C948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2F33-4AB4-966E-A7526374C948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2F33-4AB4-966E-A7526374C948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2F33-4AB4-966E-A7526374C948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2F33-4AB4-966E-A7526374C948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2F33-4AB4-966E-A7526374C948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2F33-4AB4-966E-A7526374C948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2F33-4AB4-966E-A7526374C948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2F33-4AB4-966E-A7526374C948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2F33-4AB4-966E-A7526374C948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2F33-4AB4-966E-A7526374C948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2F33-4AB4-966E-A7526374C948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2F33-4AB4-966E-A7526374C948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2F33-4AB4-966E-A7526374C948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2F33-4AB4-966E-A7526374C948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2F33-4AB4-966E-A7526374C948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2F33-4AB4-966E-A7526374C948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2F33-4AB4-966E-A7526374C948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2F33-4AB4-966E-A7526374C948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2F33-4AB4-966E-A7526374C948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2F33-4AB4-966E-A7526374C948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2F33-4AB4-966E-A7526374C948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2F33-4AB4-966E-A7526374C948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2F33-4AB4-966E-A7526374C948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2F33-4AB4-966E-A7526374C948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2F33-4AB4-966E-A7526374C948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2F33-4AB4-966E-A7526374C948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2F33-4AB4-966E-A7526374C948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2F33-4AB4-966E-A7526374C94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rgbClr val="FF0000"/>
                      </a:solidFill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endParaRPr lang="es-PA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2F33-4AB4-966E-A7526374C94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2F33-4AB4-966E-A7526374C948}"/>
                      </c:ext>
                    </c:extLst>
                  </c:dLbl>
                  <c:dLbl>
                    <c:idx val="1"/>
                    <c:layout>
                      <c:manualLayout>
                        <c:x val="-2.5684430512016718E-2"/>
                        <c:y val="-7.11227561015208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2F33-4AB4-966E-A7526374C948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2F33-4AB4-966E-A7526374C948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2F33-4AB4-966E-A7526374C948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2F33-4AB4-966E-A7526374C948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2F33-4AB4-966E-A7526374C948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2F33-4AB4-966E-A7526374C948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2F33-4AB4-966E-A7526374C948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2F33-4AB4-966E-A7526374C948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2F33-4AB4-966E-A7526374C948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2F33-4AB4-966E-A7526374C948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2F33-4AB4-966E-A7526374C948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2F33-4AB4-966E-A7526374C948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2F33-4AB4-966E-A7526374C948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2F33-4AB4-966E-A7526374C948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2F33-4AB4-966E-A7526374C948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2F33-4AB4-966E-A7526374C948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2F33-4AB4-966E-A7526374C948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2F33-4AB4-966E-A7526374C948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2F33-4AB4-966E-A7526374C948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2F33-4AB4-966E-A7526374C948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2F33-4AB4-966E-A7526374C948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2F33-4AB4-966E-A7526374C948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2F33-4AB4-966E-A7526374C948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2F33-4AB4-966E-A7526374C948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2F33-4AB4-966E-A7526374C948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2F33-4AB4-966E-A7526374C948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2F33-4AB4-966E-A7526374C948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2F33-4AB4-966E-A7526374C948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2F33-4AB4-966E-A7526374C94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rgbClr val="0000FF"/>
                      </a:solidFill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0000FF"/>
                          </a:solidFill>
                        </a:defRPr>
                      </a:pPr>
                      <a:endParaRPr lang="es-PA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2F33-4AB4-966E-A7526374C948}"/>
                  </c:ext>
                </c:extLst>
              </c15:ser>
            </c15:filteredLineSeries>
          </c:ext>
        </c:extLst>
      </c:lineChart>
      <c:dateAx>
        <c:axId val="2066007615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039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6.1931678059908421E-3"/>
              <c:y val="0.370245833341546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7615"/>
        <c:crosses val="autoZero"/>
        <c:crossBetween val="midCat"/>
        <c:majorUnit val="1"/>
      </c:valAx>
      <c:spPr>
        <a:solidFill>
          <a:schemeClr val="bg1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4599346711755"/>
          <c:y val="0.91667719342568821"/>
          <c:w val="0.86415043730818919"/>
          <c:h val="8.33228932196232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Fortuna,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Agosto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6569190392494524"/>
          <c:y val="1.347752236768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4878830982898E-2"/>
          <c:y val="0.12872056110106073"/>
          <c:w val="0.9005474467579867"/>
          <c:h val="0.73937835382140749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tailEnd type="none"/>
            </a:ln>
          </c:spPr>
          <c:marker>
            <c:symbol val="none"/>
          </c:marker>
          <c:val>
            <c:numRef>
              <c:f>'AGOSTO 2025'!$Q$14:$Q$45</c:f>
              <c:numCache>
                <c:formatCode>0.00</c:formatCode>
                <c:ptCount val="32"/>
                <c:pt idx="0">
                  <c:v>25.977853836400286</c:v>
                </c:pt>
                <c:pt idx="1">
                  <c:v>59.592710013062401</c:v>
                </c:pt>
                <c:pt idx="2">
                  <c:v>56.121330710471256</c:v>
                </c:pt>
                <c:pt idx="3">
                  <c:v>35.183130576801716</c:v>
                </c:pt>
                <c:pt idx="4">
                  <c:v>44.969911289146168</c:v>
                </c:pt>
                <c:pt idx="5">
                  <c:v>48.093892053046631</c:v>
                </c:pt>
                <c:pt idx="6">
                  <c:v>31.176685062737999</c:v>
                </c:pt>
                <c:pt idx="7">
                  <c:v>25.441133065073647</c:v>
                </c:pt>
                <c:pt idx="8">
                  <c:v>21.644408822945106</c:v>
                </c:pt>
                <c:pt idx="9">
                  <c:v>19.476900903813</c:v>
                </c:pt>
                <c:pt idx="10">
                  <c:v>21.293886126576123</c:v>
                </c:pt>
                <c:pt idx="11">
                  <c:v>23.948836046096634</c:v>
                </c:pt>
                <c:pt idx="12">
                  <c:v>26.845522253094671</c:v>
                </c:pt>
                <c:pt idx="13">
                  <c:v>87.967644085138886</c:v>
                </c:pt>
                <c:pt idx="14">
                  <c:v>30.992979893789272</c:v>
                </c:pt>
                <c:pt idx="15">
                  <c:v>21.881985086405887</c:v>
                </c:pt>
                <c:pt idx="16">
                  <c:v>23.605607402612392</c:v>
                </c:pt>
                <c:pt idx="17">
                  <c:v>25.243566226322422</c:v>
                </c:pt>
                <c:pt idx="18">
                  <c:v>21.014767501798268</c:v>
                </c:pt>
                <c:pt idx="19">
                  <c:v>18.42208872405558</c:v>
                </c:pt>
                <c:pt idx="20">
                  <c:v>16.680600077151681</c:v>
                </c:pt>
                <c:pt idx="21">
                  <c:v>15.73699603480169</c:v>
                </c:pt>
                <c:pt idx="22">
                  <c:v>15.337068468337794</c:v>
                </c:pt>
                <c:pt idx="23">
                  <c:v>16.855643840588872</c:v>
                </c:pt>
                <c:pt idx="24">
                  <c:v>17.243501712380446</c:v>
                </c:pt>
                <c:pt idx="25">
                  <c:v>21.256882981104077</c:v>
                </c:pt>
                <c:pt idx="26">
                  <c:v>17.904296337823446</c:v>
                </c:pt>
                <c:pt idx="27">
                  <c:v>15.536842431690985</c:v>
                </c:pt>
                <c:pt idx="28">
                  <c:v>14.563080219291532</c:v>
                </c:pt>
                <c:pt idx="29">
                  <c:v>16.117365266604065</c:v>
                </c:pt>
                <c:pt idx="30">
                  <c:v>35.041199869427061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4A6-4C28-91B6-3CF63FF7B9F1}"/>
            </c:ext>
          </c:extLst>
        </c:ser>
        <c:ser>
          <c:idx val="3"/>
          <c:order val="1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6-4C28-91B6-3CF63FF7B9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6-4C28-91B6-3CF63FF7B9F1}"/>
                </c:ext>
              </c:extLst>
            </c:dLbl>
            <c:dLbl>
              <c:idx val="2"/>
              <c:layout>
                <c:manualLayout>
                  <c:x val="0.22781009057730464"/>
                  <c:y val="-1.5351460419509261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solidFill>
                        <a:sysClr val="windowText" lastClr="000000"/>
                      </a:solidFill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6-4C28-91B6-3CF63FF7B9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6-4C28-91B6-3CF63FF7B9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6-4C28-91B6-3CF63FF7B9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6-4C28-91B6-3CF63FF7B9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A6-4C28-91B6-3CF63FF7B9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A6-4C28-91B6-3CF63FF7B9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A6-4C28-91B6-3CF63FF7B9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A6-4C28-91B6-3CF63FF7B9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A6-4C28-91B6-3CF63FF7B9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A6-4C28-91B6-3CF63FF7B9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A6-4C28-91B6-3CF63FF7B9F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A6-4C28-91B6-3CF63FF7B9F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A6-4C28-91B6-3CF63FF7B9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A6-4C28-91B6-3CF63FF7B9F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A6-4C28-91B6-3CF63FF7B9F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A6-4C28-91B6-3CF63FF7B9F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A6-4C28-91B6-3CF63FF7B9F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A6-4C28-91B6-3CF63FF7B9F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A6-4C28-91B6-3CF63FF7B9F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A6-4C28-91B6-3CF63FF7B9F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A6-4C28-91B6-3CF63FF7B9F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A6-4C28-91B6-3CF63FF7B9F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A6-4C28-91B6-3CF63FF7B9F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A6-4C28-91B6-3CF63FF7B9F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4A6-4C28-91B6-3CF63FF7B9F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4A6-4C28-91B6-3CF63FF7B9F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A6-4C28-91B6-3CF63FF7B9F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A6-4C28-91B6-3CF63FF7B9F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A6-4C28-91B6-3CF63FF7B9F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[4]NivYGEN!$AE$15:$AE$45</c:f>
              <c:numCache>
                <c:formatCode>General</c:formatCode>
                <c:ptCount val="31"/>
                <c:pt idx="0">
                  <c:v>28.439094859423971</c:v>
                </c:pt>
                <c:pt idx="1">
                  <c:v>28.439094859423971</c:v>
                </c:pt>
                <c:pt idx="2">
                  <c:v>28.439094859423971</c:v>
                </c:pt>
                <c:pt idx="3">
                  <c:v>28.439094859423971</c:v>
                </c:pt>
                <c:pt idx="4">
                  <c:v>28.439094859423971</c:v>
                </c:pt>
                <c:pt idx="5">
                  <c:v>28.439094859423971</c:v>
                </c:pt>
                <c:pt idx="6">
                  <c:v>28.439094859423971</c:v>
                </c:pt>
                <c:pt idx="7">
                  <c:v>28.439094859423971</c:v>
                </c:pt>
                <c:pt idx="8">
                  <c:v>28.439094859423971</c:v>
                </c:pt>
                <c:pt idx="9">
                  <c:v>28.439094859423971</c:v>
                </c:pt>
                <c:pt idx="10">
                  <c:v>28.439094859423971</c:v>
                </c:pt>
                <c:pt idx="11">
                  <c:v>28.439094859423971</c:v>
                </c:pt>
                <c:pt idx="12">
                  <c:v>28.439094859423971</c:v>
                </c:pt>
                <c:pt idx="13">
                  <c:v>28.439094859423971</c:v>
                </c:pt>
                <c:pt idx="14">
                  <c:v>28.439094859423971</c:v>
                </c:pt>
                <c:pt idx="15">
                  <c:v>28.439094859423971</c:v>
                </c:pt>
                <c:pt idx="16">
                  <c:v>28.439094859423971</c:v>
                </c:pt>
                <c:pt idx="17">
                  <c:v>28.439094859423971</c:v>
                </c:pt>
                <c:pt idx="18">
                  <c:v>28.439094859423971</c:v>
                </c:pt>
                <c:pt idx="19">
                  <c:v>28.439094859423971</c:v>
                </c:pt>
                <c:pt idx="20">
                  <c:v>28.439094859423971</c:v>
                </c:pt>
                <c:pt idx="21">
                  <c:v>28.439094859423971</c:v>
                </c:pt>
                <c:pt idx="22">
                  <c:v>28.439094859423971</c:v>
                </c:pt>
                <c:pt idx="23">
                  <c:v>28.439094859423971</c:v>
                </c:pt>
                <c:pt idx="24">
                  <c:v>28.439094859423971</c:v>
                </c:pt>
                <c:pt idx="25">
                  <c:v>28.439094859423971</c:v>
                </c:pt>
                <c:pt idx="26">
                  <c:v>28.439094859423971</c:v>
                </c:pt>
                <c:pt idx="27">
                  <c:v>28.439094859423971</c:v>
                </c:pt>
                <c:pt idx="28">
                  <c:v>28.439094859423971</c:v>
                </c:pt>
                <c:pt idx="29">
                  <c:v>28.439094859423971</c:v>
                </c:pt>
                <c:pt idx="30">
                  <c:v>28.439094859423971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54A6-4C28-91B6-3CF63FF7B9F1}"/>
            </c:ext>
          </c:extLst>
        </c:ser>
        <c:ser>
          <c:idx val="0"/>
          <c:order val="2"/>
          <c:tx>
            <c:strRef>
              <c:f>'AGOSTO 2025'!$S$13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'AGOSTO 2025'!$S$14:$S$44</c:f>
              <c:numCache>
                <c:formatCode>0.00</c:formatCode>
                <c:ptCount val="31"/>
                <c:pt idx="0">
                  <c:v>27.677551713862396</c:v>
                </c:pt>
                <c:pt idx="1">
                  <c:v>26.075356379271881</c:v>
                </c:pt>
                <c:pt idx="2">
                  <c:v>30.752193347548552</c:v>
                </c:pt>
                <c:pt idx="3">
                  <c:v>29.539218678714317</c:v>
                </c:pt>
                <c:pt idx="4">
                  <c:v>29.550835190776709</c:v>
                </c:pt>
                <c:pt idx="5">
                  <c:v>33.094259654319707</c:v>
                </c:pt>
                <c:pt idx="6">
                  <c:v>27.785352588816007</c:v>
                </c:pt>
                <c:pt idx="7">
                  <c:v>26.595086561680667</c:v>
                </c:pt>
                <c:pt idx="8">
                  <c:v>27.933060528755593</c:v>
                </c:pt>
                <c:pt idx="9">
                  <c:v>27.275477940098391</c:v>
                </c:pt>
                <c:pt idx="10">
                  <c:v>26.478466749644717</c:v>
                </c:pt>
                <c:pt idx="11">
                  <c:v>24.607653109480243</c:v>
                </c:pt>
                <c:pt idx="12">
                  <c:v>25.046768160296111</c:v>
                </c:pt>
                <c:pt idx="13">
                  <c:v>25.051564679575115</c:v>
                </c:pt>
                <c:pt idx="14">
                  <c:v>31.97272101709618</c:v>
                </c:pt>
                <c:pt idx="15">
                  <c:v>34.985522943632709</c:v>
                </c:pt>
                <c:pt idx="16">
                  <c:v>28.201757807354486</c:v>
                </c:pt>
                <c:pt idx="17">
                  <c:v>32.767696980479677</c:v>
                </c:pt>
                <c:pt idx="18">
                  <c:v>29.995900430985227</c:v>
                </c:pt>
                <c:pt idx="19">
                  <c:v>26.141358862447433</c:v>
                </c:pt>
                <c:pt idx="20">
                  <c:v>26.30672909080279</c:v>
                </c:pt>
                <c:pt idx="21">
                  <c:v>35.593592959056821</c:v>
                </c:pt>
                <c:pt idx="22">
                  <c:v>29.377566318157051</c:v>
                </c:pt>
                <c:pt idx="23">
                  <c:v>27.26100870905368</c:v>
                </c:pt>
                <c:pt idx="24">
                  <c:v>26.32316581241076</c:v>
                </c:pt>
                <c:pt idx="25">
                  <c:v>28.79453619054555</c:v>
                </c:pt>
                <c:pt idx="26">
                  <c:v>28.059116121685573</c:v>
                </c:pt>
                <c:pt idx="27">
                  <c:v>28.964564110153241</c:v>
                </c:pt>
                <c:pt idx="28">
                  <c:v>31.544115562842684</c:v>
                </c:pt>
                <c:pt idx="29">
                  <c:v>24.569580042172934</c:v>
                </c:pt>
                <c:pt idx="30">
                  <c:v>23.290162400425963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54A6-4C28-91B6-3CF63FF7B9F1}"/>
            </c:ext>
          </c:extLst>
        </c:ser>
        <c:ser>
          <c:idx val="5"/>
          <c:order val="3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9"/>
              <c:layout>
                <c:manualLayout>
                  <c:x val="-9.6175429295684081E-2"/>
                  <c:y val="-1.3341890027211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4A6-4C28-91B6-3CF63FF7B9F1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0000FF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00F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[4]AGOSTO!$X$15:$X$45</c:f>
              <c:numCache>
                <c:formatCode>General</c:formatCode>
                <c:ptCount val="31"/>
                <c:pt idx="0">
                  <c:v>28.102203771567414</c:v>
                </c:pt>
                <c:pt idx="1">
                  <c:v>28.102203771567414</c:v>
                </c:pt>
                <c:pt idx="2">
                  <c:v>28.102203771567414</c:v>
                </c:pt>
                <c:pt idx="3">
                  <c:v>28.102203771567414</c:v>
                </c:pt>
                <c:pt idx="4">
                  <c:v>28.102203771567414</c:v>
                </c:pt>
                <c:pt idx="5">
                  <c:v>28.102203771567414</c:v>
                </c:pt>
                <c:pt idx="6">
                  <c:v>28.102203771567414</c:v>
                </c:pt>
                <c:pt idx="7">
                  <c:v>28.102203771567414</c:v>
                </c:pt>
                <c:pt idx="8">
                  <c:v>28.102203771567414</c:v>
                </c:pt>
                <c:pt idx="9">
                  <c:v>28.102203771567414</c:v>
                </c:pt>
                <c:pt idx="10">
                  <c:v>28.102203771567414</c:v>
                </c:pt>
                <c:pt idx="11">
                  <c:v>28.102203771567414</c:v>
                </c:pt>
                <c:pt idx="12">
                  <c:v>28.102203771567414</c:v>
                </c:pt>
                <c:pt idx="13">
                  <c:v>28.102203771567414</c:v>
                </c:pt>
                <c:pt idx="14">
                  <c:v>28.102203771567414</c:v>
                </c:pt>
                <c:pt idx="15">
                  <c:v>28.102203771567414</c:v>
                </c:pt>
                <c:pt idx="16">
                  <c:v>28.102203771567414</c:v>
                </c:pt>
                <c:pt idx="17">
                  <c:v>28.102203771567414</c:v>
                </c:pt>
                <c:pt idx="18">
                  <c:v>28.102203771567414</c:v>
                </c:pt>
                <c:pt idx="19">
                  <c:v>28.102203771567414</c:v>
                </c:pt>
                <c:pt idx="20">
                  <c:v>28.102203771567414</c:v>
                </c:pt>
                <c:pt idx="21">
                  <c:v>28.102203771567414</c:v>
                </c:pt>
                <c:pt idx="22">
                  <c:v>28.102203771567414</c:v>
                </c:pt>
                <c:pt idx="23">
                  <c:v>28.102203771567414</c:v>
                </c:pt>
                <c:pt idx="24">
                  <c:v>28.102203771567414</c:v>
                </c:pt>
                <c:pt idx="25">
                  <c:v>28.102203771567414</c:v>
                </c:pt>
                <c:pt idx="26">
                  <c:v>28.102203771567414</c:v>
                </c:pt>
                <c:pt idx="27">
                  <c:v>28.102203771567414</c:v>
                </c:pt>
                <c:pt idx="28">
                  <c:v>28.102203771567414</c:v>
                </c:pt>
                <c:pt idx="29">
                  <c:v>28.102203771567414</c:v>
                </c:pt>
                <c:pt idx="30">
                  <c:v>28.102203771567414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3-54A6-4C28-91B6-3CF63FF7B9F1}"/>
            </c:ext>
          </c:extLst>
        </c:ser>
        <c:ser>
          <c:idx val="2"/>
          <c:order val="4"/>
          <c:tx>
            <c:v>Caudal Pronosticado</c:v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4A6-4C28-91B6-3CF63FF7B9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4A6-4C28-91B6-3CF63FF7B9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4A6-4C28-91B6-3CF63FF7B9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4A6-4C28-91B6-3CF63FF7B9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4A6-4C28-91B6-3CF63FF7B9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4A6-4C28-91B6-3CF63FF7B9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4A6-4C28-91B6-3CF63FF7B9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4A6-4C28-91B6-3CF63FF7B9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4A6-4C28-91B6-3CF63FF7B9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4A6-4C28-91B6-3CF63FF7B9F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4A6-4C28-91B6-3CF63FF7B9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4A6-4C28-91B6-3CF63FF7B9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4A6-4C28-91B6-3CF63FF7B9F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4A6-4C28-91B6-3CF63FF7B9F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4A6-4C28-91B6-3CF63FF7B9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4A6-4C28-91B6-3CF63FF7B9F1}"/>
                </c:ext>
              </c:extLst>
            </c:dLbl>
            <c:dLbl>
              <c:idx val="16"/>
              <c:layout>
                <c:manualLayout>
                  <c:x val="-0.43235093427950083"/>
                  <c:y val="2.0073782212868846E-2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7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93952857397388E-2"/>
                      <c:h val="4.96382762216441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54A6-4C28-91B6-3CF63FF7B9F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4A6-4C28-91B6-3CF63FF7B9F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4A6-4C28-91B6-3CF63FF7B9F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4A6-4C28-91B6-3CF63FF7B9F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4A6-4C28-91B6-3CF63FF7B9F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4A6-4C28-91B6-3CF63FF7B9F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4A6-4C28-91B6-3CF63FF7B9F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4A6-4C28-91B6-3CF63FF7B9F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4A6-4C28-91B6-3CF63FF7B9F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4A6-4C28-91B6-3CF63FF7B9F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4A6-4C28-91B6-3CF63FF7B9F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4A6-4C28-91B6-3CF63FF7B9F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4A6-4C28-91B6-3CF63FF7B9F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4A6-4C28-91B6-3CF63FF7B9F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4A6-4C28-91B6-3CF63FF7B9F1}"/>
                </c:ext>
              </c:extLst>
            </c:dLbl>
            <c:numFmt formatCode="#,##0.00" sourceLinked="0"/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[4]AGOSTO!$N$15:$N$45</c:f>
              <c:numCache>
                <c:formatCode>General</c:formatCode>
                <c:ptCount val="31"/>
                <c:pt idx="0">
                  <c:v>27.14</c:v>
                </c:pt>
                <c:pt idx="1">
                  <c:v>27.14</c:v>
                </c:pt>
                <c:pt idx="2">
                  <c:v>27.14</c:v>
                </c:pt>
                <c:pt idx="3">
                  <c:v>27.14</c:v>
                </c:pt>
                <c:pt idx="4">
                  <c:v>27.14</c:v>
                </c:pt>
                <c:pt idx="5">
                  <c:v>27.14</c:v>
                </c:pt>
                <c:pt idx="6">
                  <c:v>27.14</c:v>
                </c:pt>
                <c:pt idx="7">
                  <c:v>27.14</c:v>
                </c:pt>
                <c:pt idx="8">
                  <c:v>27.14</c:v>
                </c:pt>
                <c:pt idx="9">
                  <c:v>27.14</c:v>
                </c:pt>
                <c:pt idx="10">
                  <c:v>27.14</c:v>
                </c:pt>
                <c:pt idx="11">
                  <c:v>27.14</c:v>
                </c:pt>
                <c:pt idx="12">
                  <c:v>27.14</c:v>
                </c:pt>
                <c:pt idx="13">
                  <c:v>27.14</c:v>
                </c:pt>
                <c:pt idx="14">
                  <c:v>27.14</c:v>
                </c:pt>
                <c:pt idx="15">
                  <c:v>27.14</c:v>
                </c:pt>
                <c:pt idx="16">
                  <c:v>27.14</c:v>
                </c:pt>
                <c:pt idx="17">
                  <c:v>27.14</c:v>
                </c:pt>
                <c:pt idx="18">
                  <c:v>27.14</c:v>
                </c:pt>
                <c:pt idx="19">
                  <c:v>27.14</c:v>
                </c:pt>
                <c:pt idx="20">
                  <c:v>27.14</c:v>
                </c:pt>
                <c:pt idx="21">
                  <c:v>27.14</c:v>
                </c:pt>
                <c:pt idx="22">
                  <c:v>27.14</c:v>
                </c:pt>
                <c:pt idx="23">
                  <c:v>27.14</c:v>
                </c:pt>
                <c:pt idx="24">
                  <c:v>27.14</c:v>
                </c:pt>
                <c:pt idx="25">
                  <c:v>27.14</c:v>
                </c:pt>
                <c:pt idx="26">
                  <c:v>27.14</c:v>
                </c:pt>
                <c:pt idx="27">
                  <c:v>27.14</c:v>
                </c:pt>
                <c:pt idx="28">
                  <c:v>27.14</c:v>
                </c:pt>
                <c:pt idx="29">
                  <c:v>27.14</c:v>
                </c:pt>
                <c:pt idx="30">
                  <c:v>27.14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54A6-4C28-91B6-3CF63FF7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039"/>
        <c:axId val="1"/>
      </c:lineChart>
      <c:dateAx>
        <c:axId val="2066003039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ajorUnit val="1"/>
        <c:minorUnit val="1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Caudal, m3/s</a:t>
                </a:r>
              </a:p>
            </c:rich>
          </c:tx>
          <c:layout>
            <c:manualLayout>
              <c:xMode val="edge"/>
              <c:yMode val="edge"/>
              <c:x val="1.1649464129919638E-2"/>
              <c:y val="0.380433787621137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039"/>
        <c:crosses val="autoZero"/>
        <c:crossBetween val="midCat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5296406914652906E-2"/>
          <c:y val="0.91030444185820036"/>
          <c:w val="0.93355383868552477"/>
          <c:h val="8.96955581417996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  <a:miter lim="800000"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Barrigón,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Octubre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6734972675304886"/>
          <c:y val="1.0902645096332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07023727555439E-2"/>
          <c:y val="0.13800616568373864"/>
          <c:w val="0.90260126357531378"/>
          <c:h val="0.71857709590836105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'OCTUBRE 2025'!$AA$14:$AA$45</c:f>
              <c:numCache>
                <c:formatCode>0.00</c:formatCode>
                <c:ptCount val="32"/>
                <c:pt idx="0">
                  <c:v>85.102532597394571</c:v>
                </c:pt>
                <c:pt idx="1">
                  <c:v>90.586954273549253</c:v>
                </c:pt>
                <c:pt idx="2">
                  <c:v>94.285362120316563</c:v>
                </c:pt>
                <c:pt idx="3">
                  <c:v>105.9753103321634</c:v>
                </c:pt>
                <c:pt idx="4">
                  <c:v>103.57592584846341</c:v>
                </c:pt>
                <c:pt idx="5">
                  <c:v>115.82762380479026</c:v>
                </c:pt>
                <c:pt idx="6">
                  <c:v>107.84954500891506</c:v>
                </c:pt>
                <c:pt idx="7">
                  <c:v>102.16297109468752</c:v>
                </c:pt>
                <c:pt idx="8">
                  <c:v>95.630661633596958</c:v>
                </c:pt>
                <c:pt idx="9">
                  <c:v>97.921035801091477</c:v>
                </c:pt>
                <c:pt idx="10">
                  <c:v>65.41681063143281</c:v>
                </c:pt>
                <c:pt idx="11">
                  <c:v>91.180263267251036</c:v>
                </c:pt>
                <c:pt idx="12">
                  <c:v>107.22643785280562</c:v>
                </c:pt>
                <c:pt idx="13">
                  <c:v>94.282584855305643</c:v>
                </c:pt>
                <c:pt idx="14">
                  <c:v>95.415490195228401</c:v>
                </c:pt>
                <c:pt idx="15">
                  <c:v>97.7179767681409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9C-4170-85D0-FD9F5A69F41A}"/>
            </c:ext>
          </c:extLst>
        </c:ser>
        <c:ser>
          <c:idx val="3"/>
          <c:order val="1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C-4170-85D0-FD9F5A69F4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9C-4170-85D0-FD9F5A69F4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9C-4170-85D0-FD9F5A69F4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9C-4170-85D0-FD9F5A69F4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C-4170-85D0-FD9F5A69F4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C-4170-85D0-FD9F5A69F41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9C-4170-85D0-FD9F5A69F41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9C-4170-85D0-FD9F5A69F41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9C-4170-85D0-FD9F5A69F41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9C-4170-85D0-FD9F5A69F4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9C-4170-85D0-FD9F5A69F41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9C-4170-85D0-FD9F5A69F41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9C-4170-85D0-FD9F5A69F41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9C-4170-85D0-FD9F5A69F41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9C-4170-85D0-FD9F5A69F41A}"/>
                </c:ext>
              </c:extLst>
            </c:dLbl>
            <c:dLbl>
              <c:idx val="15"/>
              <c:layout>
                <c:manualLayout>
                  <c:x val="-0.24104659401419626"/>
                  <c:y val="-2.8192766161986207E-3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9C-4170-85D0-FD9F5A69F41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9C-4170-85D0-FD9F5A69F41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9C-4170-85D0-FD9F5A69F41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9C-4170-85D0-FD9F5A69F41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9C-4170-85D0-FD9F5A69F41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9C-4170-85D0-FD9F5A69F41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9C-4170-85D0-FD9F5A69F41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59C-4170-85D0-FD9F5A69F41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59C-4170-85D0-FD9F5A69F41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59C-4170-85D0-FD9F5A69F41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59C-4170-85D0-FD9F5A69F41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59C-4170-85D0-FD9F5A69F41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59C-4170-85D0-FD9F5A69F41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59C-4170-85D0-FD9F5A69F41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59C-4170-85D0-FD9F5A69F41A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59C-4170-85D0-FD9F5A69F41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59C-4170-85D0-FD9F5A69F41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[6]NivYGEN!$AG$15:$AG$46</c:f>
              <c:numCache>
                <c:formatCode>General</c:formatCode>
                <c:ptCount val="32"/>
                <c:pt idx="0">
                  <c:v>86.029971282152459</c:v>
                </c:pt>
                <c:pt idx="1">
                  <c:v>86.029971282152459</c:v>
                </c:pt>
                <c:pt idx="2">
                  <c:v>86.029971282152459</c:v>
                </c:pt>
                <c:pt idx="3">
                  <c:v>86.029971282152459</c:v>
                </c:pt>
                <c:pt idx="4">
                  <c:v>86.029971282152459</c:v>
                </c:pt>
                <c:pt idx="5">
                  <c:v>86.029971282152459</c:v>
                </c:pt>
                <c:pt idx="6">
                  <c:v>86.029971282152459</c:v>
                </c:pt>
                <c:pt idx="7">
                  <c:v>86.029971282152459</c:v>
                </c:pt>
                <c:pt idx="8">
                  <c:v>86.029971282152459</c:v>
                </c:pt>
                <c:pt idx="9">
                  <c:v>86.029971282152459</c:v>
                </c:pt>
                <c:pt idx="10">
                  <c:v>86.029971282152459</c:v>
                </c:pt>
                <c:pt idx="11">
                  <c:v>86.029971282152459</c:v>
                </c:pt>
                <c:pt idx="12">
                  <c:v>86.029971282152459</c:v>
                </c:pt>
                <c:pt idx="13">
                  <c:v>86.029971282152459</c:v>
                </c:pt>
                <c:pt idx="14">
                  <c:v>86.029971282152459</c:v>
                </c:pt>
                <c:pt idx="15">
                  <c:v>86.029971282152459</c:v>
                </c:pt>
                <c:pt idx="16">
                  <c:v>86.029971282152459</c:v>
                </c:pt>
                <c:pt idx="17">
                  <c:v>86.029971282152459</c:v>
                </c:pt>
                <c:pt idx="18">
                  <c:v>86.029971282152459</c:v>
                </c:pt>
                <c:pt idx="19">
                  <c:v>86.029971282152459</c:v>
                </c:pt>
                <c:pt idx="20">
                  <c:v>86.029971282152459</c:v>
                </c:pt>
                <c:pt idx="21">
                  <c:v>86.029971282152459</c:v>
                </c:pt>
                <c:pt idx="22">
                  <c:v>86.029971282152459</c:v>
                </c:pt>
                <c:pt idx="23">
                  <c:v>86.029971282152459</c:v>
                </c:pt>
                <c:pt idx="24">
                  <c:v>86.029971282152459</c:v>
                </c:pt>
                <c:pt idx="25">
                  <c:v>86.029971282152459</c:v>
                </c:pt>
                <c:pt idx="26">
                  <c:v>86.029971282152459</c:v>
                </c:pt>
                <c:pt idx="27">
                  <c:v>86.029971282152459</c:v>
                </c:pt>
                <c:pt idx="28">
                  <c:v>86.029971282152459</c:v>
                </c:pt>
                <c:pt idx="29">
                  <c:v>86.029971282152459</c:v>
                </c:pt>
                <c:pt idx="30">
                  <c:v>86.029971282152459</c:v>
                </c:pt>
                <c:pt idx="31">
                  <c:v>86.029971282152459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A59C-4170-85D0-FD9F5A69F41A}"/>
            </c:ext>
          </c:extLst>
        </c:ser>
        <c:ser>
          <c:idx val="0"/>
          <c:order val="2"/>
          <c:tx>
            <c:strRef>
              <c:f>'OCTUBRE 2025'!$AC$13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'OCTUBRE 2025'!$AC$14:$AC$45</c:f>
              <c:numCache>
                <c:formatCode>0.00</c:formatCode>
                <c:ptCount val="32"/>
                <c:pt idx="0">
                  <c:v>77.578849877812473</c:v>
                </c:pt>
                <c:pt idx="1">
                  <c:v>76.696362996701197</c:v>
                </c:pt>
                <c:pt idx="2">
                  <c:v>76.512864102561309</c:v>
                </c:pt>
                <c:pt idx="3">
                  <c:v>80.773242287133726</c:v>
                </c:pt>
                <c:pt idx="4">
                  <c:v>83.161320019630963</c:v>
                </c:pt>
                <c:pt idx="5">
                  <c:v>86.913658289145786</c:v>
                </c:pt>
                <c:pt idx="6">
                  <c:v>85.355669309241435</c:v>
                </c:pt>
                <c:pt idx="7">
                  <c:v>84.450272707214225</c:v>
                </c:pt>
                <c:pt idx="8">
                  <c:v>86.380681801461364</c:v>
                </c:pt>
                <c:pt idx="9">
                  <c:v>88.005151643184234</c:v>
                </c:pt>
                <c:pt idx="10">
                  <c:v>86.098037339657239</c:v>
                </c:pt>
                <c:pt idx="11">
                  <c:v>84.867337947064328</c:v>
                </c:pt>
                <c:pt idx="12">
                  <c:v>81.953504896599156</c:v>
                </c:pt>
                <c:pt idx="13">
                  <c:v>85.048983254481499</c:v>
                </c:pt>
                <c:pt idx="14">
                  <c:v>85.403663436174128</c:v>
                </c:pt>
                <c:pt idx="15">
                  <c:v>86.216634902015727</c:v>
                </c:pt>
                <c:pt idx="16">
                  <c:v>85.198523768732187</c:v>
                </c:pt>
                <c:pt idx="17">
                  <c:v>90.44454248494408</c:v>
                </c:pt>
                <c:pt idx="18">
                  <c:v>89.138632114150525</c:v>
                </c:pt>
                <c:pt idx="19">
                  <c:v>90.737231939270032</c:v>
                </c:pt>
                <c:pt idx="20">
                  <c:v>94.442327927802268</c:v>
                </c:pt>
                <c:pt idx="21">
                  <c:v>91.374847447346355</c:v>
                </c:pt>
                <c:pt idx="22">
                  <c:v>90.266352260535768</c:v>
                </c:pt>
                <c:pt idx="23">
                  <c:v>91.395298837080901</c:v>
                </c:pt>
                <c:pt idx="24">
                  <c:v>93.997740304781303</c:v>
                </c:pt>
                <c:pt idx="25">
                  <c:v>92.962736557995271</c:v>
                </c:pt>
                <c:pt idx="26">
                  <c:v>91.127458916315845</c:v>
                </c:pt>
                <c:pt idx="27">
                  <c:v>86.354806815507061</c:v>
                </c:pt>
                <c:pt idx="28">
                  <c:v>84.162155258639018</c:v>
                </c:pt>
                <c:pt idx="29">
                  <c:v>80.78109828286118</c:v>
                </c:pt>
                <c:pt idx="30">
                  <c:v>79.129122020685372</c:v>
                </c:pt>
                <c:pt idx="31">
                  <c:v>85.464559741302509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A59C-4170-85D0-FD9F5A69F41A}"/>
            </c:ext>
          </c:extLst>
        </c:ser>
        <c:ser>
          <c:idx val="2"/>
          <c:order val="3"/>
          <c:tx>
            <c:v>Promedio Mensual</c:v>
          </c:tx>
          <c:spPr>
            <a:ln w="15875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59C-4170-85D0-FD9F5A69F4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59C-4170-85D0-FD9F5A69F4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59C-4170-85D0-FD9F5A69F41A}"/>
                </c:ext>
              </c:extLst>
            </c:dLbl>
            <c:dLbl>
              <c:idx val="3"/>
              <c:layout>
                <c:manualLayout>
                  <c:x val="0.48481450678828986"/>
                  <c:y val="7.7344037157896688E-3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rgbClr val="0000FF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0000FF"/>
                      </a:solidFill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855927307453952E-2"/>
                      <c:h val="4.1309788559166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A59C-4170-85D0-FD9F5A69F4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59C-4170-85D0-FD9F5A69F4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59C-4170-85D0-FD9F5A69F41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59C-4170-85D0-FD9F5A69F41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59C-4170-85D0-FD9F5A69F41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59C-4170-85D0-FD9F5A69F41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59C-4170-85D0-FD9F5A69F4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59C-4170-85D0-FD9F5A69F41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59C-4170-85D0-FD9F5A69F41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59C-4170-85D0-FD9F5A69F41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59C-4170-85D0-FD9F5A69F41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59C-4170-85D0-FD9F5A69F41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59C-4170-85D0-FD9F5A69F41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59C-4170-85D0-FD9F5A69F41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59C-4170-85D0-FD9F5A69F41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59C-4170-85D0-FD9F5A69F41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59C-4170-85D0-FD9F5A69F41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59C-4170-85D0-FD9F5A69F41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59C-4170-85D0-FD9F5A69F41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59C-4170-85D0-FD9F5A69F41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59C-4170-85D0-FD9F5A69F41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59C-4170-85D0-FD9F5A69F41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59C-4170-85D0-FD9F5A69F41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59C-4170-85D0-FD9F5A69F41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59C-4170-85D0-FD9F5A69F41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59C-4170-85D0-FD9F5A69F41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59C-4170-85D0-FD9F5A69F41A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59C-4170-85D0-FD9F5A69F41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A59C-4170-85D0-FD9F5A69F41A}"/>
                </c:ext>
              </c:extLst>
            </c:dLbl>
            <c:numFmt formatCode="#,##0.00" sourceLinked="0"/>
            <c:spPr>
              <a:noFill/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FF"/>
                    </a:solidFill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[6]OCTUBRE!$AH$15:$AH$46</c:f>
              <c:numCache>
                <c:formatCode>General</c:formatCode>
                <c:ptCount val="32"/>
                <c:pt idx="0">
                  <c:v>96.884842880320804</c:v>
                </c:pt>
                <c:pt idx="1">
                  <c:v>96.884842880320804</c:v>
                </c:pt>
                <c:pt idx="2">
                  <c:v>96.884842880320804</c:v>
                </c:pt>
                <c:pt idx="3">
                  <c:v>96.884842880320804</c:v>
                </c:pt>
                <c:pt idx="4">
                  <c:v>96.884842880320804</c:v>
                </c:pt>
                <c:pt idx="5">
                  <c:v>96.884842880320804</c:v>
                </c:pt>
                <c:pt idx="6">
                  <c:v>96.884842880320804</c:v>
                </c:pt>
                <c:pt idx="7">
                  <c:v>96.884842880320804</c:v>
                </c:pt>
                <c:pt idx="8">
                  <c:v>96.884842880320804</c:v>
                </c:pt>
                <c:pt idx="9">
                  <c:v>96.884842880320804</c:v>
                </c:pt>
                <c:pt idx="10">
                  <c:v>96.884842880320804</c:v>
                </c:pt>
                <c:pt idx="11">
                  <c:v>96.884842880320804</c:v>
                </c:pt>
                <c:pt idx="12">
                  <c:v>96.884842880320804</c:v>
                </c:pt>
                <c:pt idx="13">
                  <c:v>96.884842880320804</c:v>
                </c:pt>
                <c:pt idx="14">
                  <c:v>96.884842880320804</c:v>
                </c:pt>
                <c:pt idx="15">
                  <c:v>96.884842880320804</c:v>
                </c:pt>
                <c:pt idx="16">
                  <c:v>96.884842880320804</c:v>
                </c:pt>
                <c:pt idx="17">
                  <c:v>96.884842880320804</c:v>
                </c:pt>
                <c:pt idx="18">
                  <c:v>96.884842880320804</c:v>
                </c:pt>
                <c:pt idx="19">
                  <c:v>96.884842880320804</c:v>
                </c:pt>
                <c:pt idx="20">
                  <c:v>96.884842880320804</c:v>
                </c:pt>
                <c:pt idx="21">
                  <c:v>96.884842880320804</c:v>
                </c:pt>
                <c:pt idx="22">
                  <c:v>96.884842880320804</c:v>
                </c:pt>
                <c:pt idx="23">
                  <c:v>96.884842880320804</c:v>
                </c:pt>
                <c:pt idx="24">
                  <c:v>96.884842880320804</c:v>
                </c:pt>
                <c:pt idx="25">
                  <c:v>96.884842880320804</c:v>
                </c:pt>
                <c:pt idx="26">
                  <c:v>96.884842880320804</c:v>
                </c:pt>
                <c:pt idx="27">
                  <c:v>96.884842880320804</c:v>
                </c:pt>
                <c:pt idx="28">
                  <c:v>96.884842880320804</c:v>
                </c:pt>
                <c:pt idx="29">
                  <c:v>96.884842880320804</c:v>
                </c:pt>
                <c:pt idx="30">
                  <c:v>96.884842880320804</c:v>
                </c:pt>
                <c:pt idx="31">
                  <c:v>96.884842880320804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1-A59C-4170-85D0-FD9F5A69F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999711"/>
        <c:axId val="1"/>
      </c:lineChart>
      <c:dateAx>
        <c:axId val="2065999711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1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Caudal, m</a:t>
                </a:r>
                <a:r>
                  <a:rPr lang="es-PA" sz="6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</a:t>
                </a:r>
              </a:p>
            </c:rich>
          </c:tx>
          <c:layout>
            <c:manualLayout>
              <c:xMode val="edge"/>
              <c:yMode val="edge"/>
              <c:x val="1.2516338836921248E-2"/>
              <c:y val="0.441772361084434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5999711"/>
        <c:crosses val="autoZero"/>
        <c:crossBetween val="midCat"/>
        <c:majorUnit val="5"/>
      </c:valAx>
      <c:spPr>
        <a:solidFill>
          <a:sysClr val="window" lastClr="FFFFFF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292117193484786E-2"/>
          <c:y val="0.89755546824195132"/>
          <c:w val="0.88367479494428103"/>
          <c:h val="9.3200637237648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Barrigón,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Octubre 2025 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9296330884423832"/>
          <c:y val="1.1520226638336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62960678853096E-2"/>
          <c:y val="0.1424341651262396"/>
          <c:w val="0.90048323164576727"/>
          <c:h val="0.71117247051317145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'OCTUBRE 2025'!$W$14:$W$45</c:f>
              <c:numCache>
                <c:formatCode>0.00</c:formatCode>
                <c:ptCount val="32"/>
                <c:pt idx="0">
                  <c:v>217.44</c:v>
                </c:pt>
                <c:pt idx="1">
                  <c:v>217.35</c:v>
                </c:pt>
                <c:pt idx="2">
                  <c:v>217.74</c:v>
                </c:pt>
                <c:pt idx="3">
                  <c:v>217.77</c:v>
                </c:pt>
                <c:pt idx="4">
                  <c:v>217.77</c:v>
                </c:pt>
                <c:pt idx="5">
                  <c:v>217.26</c:v>
                </c:pt>
                <c:pt idx="6">
                  <c:v>217.36</c:v>
                </c:pt>
                <c:pt idx="7">
                  <c:v>217.6</c:v>
                </c:pt>
                <c:pt idx="8">
                  <c:v>217.82</c:v>
                </c:pt>
                <c:pt idx="9">
                  <c:v>217.64</c:v>
                </c:pt>
                <c:pt idx="10">
                  <c:v>217.32</c:v>
                </c:pt>
                <c:pt idx="11">
                  <c:v>217.01</c:v>
                </c:pt>
                <c:pt idx="12">
                  <c:v>217.02</c:v>
                </c:pt>
                <c:pt idx="13">
                  <c:v>217.55</c:v>
                </c:pt>
                <c:pt idx="14">
                  <c:v>217.51</c:v>
                </c:pt>
                <c:pt idx="15">
                  <c:v>217.1</c:v>
                </c:pt>
                <c:pt idx="16">
                  <c:v>217.19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E3-4F99-B228-D3C3BE27EBF6}"/>
            </c:ext>
          </c:extLst>
        </c:ser>
        <c:ser>
          <c:idx val="1"/>
          <c:order val="1"/>
          <c:tx>
            <c:v>Nivel Histórico</c:v>
          </c:tx>
          <c:spPr>
            <a:ln w="158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'OCTUBRE 2025'!$X$14:$X$45</c:f>
              <c:numCache>
                <c:formatCode>0.000</c:formatCode>
                <c:ptCount val="32"/>
                <c:pt idx="0">
                  <c:v>217.51555555555552</c:v>
                </c:pt>
                <c:pt idx="1">
                  <c:v>217.54888888888888</c:v>
                </c:pt>
                <c:pt idx="2">
                  <c:v>217.42055555555555</c:v>
                </c:pt>
                <c:pt idx="3">
                  <c:v>217.46111111111111</c:v>
                </c:pt>
                <c:pt idx="4">
                  <c:v>217.4316666666667</c:v>
                </c:pt>
                <c:pt idx="5">
                  <c:v>217.4372222222222</c:v>
                </c:pt>
                <c:pt idx="6">
                  <c:v>217.48444444444445</c:v>
                </c:pt>
                <c:pt idx="7">
                  <c:v>217.48944444444444</c:v>
                </c:pt>
                <c:pt idx="8">
                  <c:v>217.4133333333333</c:v>
                </c:pt>
                <c:pt idx="9">
                  <c:v>217.30888888888887</c:v>
                </c:pt>
                <c:pt idx="10">
                  <c:v>217.30055555555558</c:v>
                </c:pt>
                <c:pt idx="11">
                  <c:v>217.24888888888884</c:v>
                </c:pt>
                <c:pt idx="12">
                  <c:v>217.37333333333333</c:v>
                </c:pt>
                <c:pt idx="13">
                  <c:v>217.38944444444445</c:v>
                </c:pt>
                <c:pt idx="14">
                  <c:v>217.47722222222222</c:v>
                </c:pt>
                <c:pt idx="15">
                  <c:v>217.50277777777779</c:v>
                </c:pt>
                <c:pt idx="16">
                  <c:v>217.48166666666668</c:v>
                </c:pt>
                <c:pt idx="17">
                  <c:v>217.41833333333332</c:v>
                </c:pt>
                <c:pt idx="18">
                  <c:v>217.46444444444444</c:v>
                </c:pt>
                <c:pt idx="19">
                  <c:v>217.57777777777778</c:v>
                </c:pt>
                <c:pt idx="20">
                  <c:v>217.51722222222219</c:v>
                </c:pt>
                <c:pt idx="21">
                  <c:v>217.60000000000002</c:v>
                </c:pt>
                <c:pt idx="22">
                  <c:v>217.51555555555552</c:v>
                </c:pt>
                <c:pt idx="23">
                  <c:v>217.39444444444447</c:v>
                </c:pt>
                <c:pt idx="24">
                  <c:v>217.42388888888888</c:v>
                </c:pt>
                <c:pt idx="25">
                  <c:v>217.45111111111112</c:v>
                </c:pt>
                <c:pt idx="26">
                  <c:v>217.46111111111111</c:v>
                </c:pt>
                <c:pt idx="27">
                  <c:v>217.37888888888887</c:v>
                </c:pt>
                <c:pt idx="28">
                  <c:v>217.27277777777783</c:v>
                </c:pt>
                <c:pt idx="29">
                  <c:v>217.40111111111113</c:v>
                </c:pt>
                <c:pt idx="30">
                  <c:v>217.19555555555556</c:v>
                </c:pt>
                <c:pt idx="31">
                  <c:v>217.11722222222224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E3-4F99-B228-D3C3BE27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0127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</c:v>
                </c:tx>
                <c:spPr>
                  <a:ln>
                    <a:solidFill>
                      <a:srgbClr val="FF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42E3-4F99-B228-D3C3BE27EBF6}"/>
                      </c:ext>
                    </c:extLst>
                  </c:dLbl>
                  <c:dLbl>
                    <c:idx val="1"/>
                    <c:layout>
                      <c:manualLayout>
                        <c:x val="-2.5258666666666686E-2"/>
                        <c:y val="-2.645502645502775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42E3-4F99-B228-D3C3BE27EBF6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42E3-4F99-B228-D3C3BE27EBF6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42E3-4F99-B228-D3C3BE27EBF6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42E3-4F99-B228-D3C3BE27EBF6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42E3-4F99-B228-D3C3BE27EBF6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42E3-4F99-B228-D3C3BE27EBF6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42E3-4F99-B228-D3C3BE27EBF6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42E3-4F99-B228-D3C3BE27EBF6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42E3-4F99-B228-D3C3BE27EBF6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42E3-4F99-B228-D3C3BE27EBF6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42E3-4F99-B228-D3C3BE27EBF6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42E3-4F99-B228-D3C3BE27EBF6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42E3-4F99-B228-D3C3BE27EBF6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42E3-4F99-B228-D3C3BE27EBF6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42E3-4F99-B228-D3C3BE27EBF6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42E3-4F99-B228-D3C3BE27EBF6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42E3-4F99-B228-D3C3BE27EBF6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42E3-4F99-B228-D3C3BE27EBF6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42E3-4F99-B228-D3C3BE27EBF6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42E3-4F99-B228-D3C3BE27EBF6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42E3-4F99-B228-D3C3BE27EBF6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42E3-4F99-B228-D3C3BE27EBF6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42E3-4F99-B228-D3C3BE27EBF6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42E3-4F99-B228-D3C3BE27EBF6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42E3-4F99-B228-D3C3BE27EBF6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42E3-4F99-B228-D3C3BE27EBF6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42E3-4F99-B228-D3C3BE27EBF6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42E3-4F99-B228-D3C3BE27EBF6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42E3-4F99-B228-D3C3BE27EBF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42E3-4F99-B228-D3C3BE27EBF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42E3-4F99-B228-D3C3BE27EBF6}"/>
                      </c:ext>
                    </c:extLst>
                  </c:dLbl>
                  <c:dLbl>
                    <c:idx val="1"/>
                    <c:layout>
                      <c:manualLayout>
                        <c:x val="-2.0992000000000021E-2"/>
                        <c:y val="-6.1728395061728392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0000FF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0000FF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4.8384000000000003E-2"/>
                            <c:h val="4.4091710758377423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22-42E3-4F99-B228-D3C3BE27EBF6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42E3-4F99-B228-D3C3BE27EBF6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42E3-4F99-B228-D3C3BE27EBF6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42E3-4F99-B228-D3C3BE27EBF6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42E3-4F99-B228-D3C3BE27EBF6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42E3-4F99-B228-D3C3BE27EBF6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42E3-4F99-B228-D3C3BE27EBF6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42E3-4F99-B228-D3C3BE27EBF6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42E3-4F99-B228-D3C3BE27EBF6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42E3-4F99-B228-D3C3BE27EBF6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42E3-4F99-B228-D3C3BE27EBF6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42E3-4F99-B228-D3C3BE27EBF6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42E3-4F99-B228-D3C3BE27EBF6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42E3-4F99-B228-D3C3BE27EBF6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42E3-4F99-B228-D3C3BE27EBF6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42E3-4F99-B228-D3C3BE27EBF6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42E3-4F99-B228-D3C3BE27EBF6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42E3-4F99-B228-D3C3BE27EBF6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42E3-4F99-B228-D3C3BE27EBF6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42E3-4F99-B228-D3C3BE27EBF6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42E3-4F99-B228-D3C3BE27EBF6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42E3-4F99-B228-D3C3BE27EBF6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42E3-4F99-B228-D3C3BE27EBF6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42E3-4F99-B228-D3C3BE27EBF6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42E3-4F99-B228-D3C3BE27EBF6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42E3-4F99-B228-D3C3BE27EBF6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42E3-4F99-B228-D3C3BE27EBF6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42E3-4F99-B228-D3C3BE27EBF6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42E3-4F99-B228-D3C3BE27EBF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42E3-4F99-B228-D3C3BE27EBF6}"/>
                  </c:ext>
                </c:extLst>
              </c15:ser>
            </c15:filteredLineSeries>
          </c:ext>
        </c:extLst>
      </c:lineChart>
      <c:dateAx>
        <c:axId val="2066000127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inorUnit val="1"/>
      </c:dateAx>
      <c:valAx>
        <c:axId val="1"/>
        <c:scaling>
          <c:orientation val="minMax"/>
          <c:max val="219"/>
          <c:min val="216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2.6493151378585715E-3"/>
              <c:y val="0.3598628171478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0127"/>
        <c:crosses val="autoZero"/>
        <c:crossBetween val="midCat"/>
        <c:majorUnit val="0.2"/>
        <c:minorUnit val="0.1"/>
      </c:valAx>
      <c:spPr>
        <a:solidFill>
          <a:sysClr val="window" lastClr="FFFFFF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246005249343829E-2"/>
          <c:y val="0.91942868252579535"/>
          <c:w val="0.89492476640419927"/>
          <c:h val="8.0571317474204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Changuinola I,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 Octubre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8015757532739466"/>
          <c:y val="2.1812996657271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55385205425563E-2"/>
          <c:y val="0.12766093599901226"/>
          <c:w val="0.89237372899316125"/>
          <c:h val="0.74528718219352419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'OCTUBRE 2025'!$AK$14:$AK$45</c:f>
              <c:numCache>
                <c:formatCode>0.00</c:formatCode>
                <c:ptCount val="32"/>
                <c:pt idx="0">
                  <c:v>110.01464465856643</c:v>
                </c:pt>
                <c:pt idx="1">
                  <c:v>78.807403030720124</c:v>
                </c:pt>
                <c:pt idx="2">
                  <c:v>88.091963087245915</c:v>
                </c:pt>
                <c:pt idx="3">
                  <c:v>107.60366798656194</c:v>
                </c:pt>
                <c:pt idx="4">
                  <c:v>137.13918076399233</c:v>
                </c:pt>
                <c:pt idx="5">
                  <c:v>135.32413906635912</c:v>
                </c:pt>
                <c:pt idx="6">
                  <c:v>104.75760104952296</c:v>
                </c:pt>
                <c:pt idx="7">
                  <c:v>87.901088799533795</c:v>
                </c:pt>
                <c:pt idx="8">
                  <c:v>239.41802889377942</c:v>
                </c:pt>
                <c:pt idx="9">
                  <c:v>218.42086812507503</c:v>
                </c:pt>
                <c:pt idx="10">
                  <c:v>130.52834812303419</c:v>
                </c:pt>
                <c:pt idx="11">
                  <c:v>127.80596606491021</c:v>
                </c:pt>
                <c:pt idx="12">
                  <c:v>109.07586906016266</c:v>
                </c:pt>
                <c:pt idx="13">
                  <c:v>84.402456580152787</c:v>
                </c:pt>
                <c:pt idx="14">
                  <c:v>80.073465218784449</c:v>
                </c:pt>
                <c:pt idx="15">
                  <c:v>112.70053023405437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63-4001-A6A7-0E31D759AC60}"/>
            </c:ext>
          </c:extLst>
        </c:ser>
        <c:ser>
          <c:idx val="3"/>
          <c:order val="1"/>
          <c:tx>
            <c:v>Caudal Promedio Diario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'OCTUBRE 2025'!$AM$14:$AM$45</c:f>
              <c:numCache>
                <c:formatCode>0.00</c:formatCode>
                <c:ptCount val="32"/>
                <c:pt idx="0">
                  <c:v>163.16388810231939</c:v>
                </c:pt>
                <c:pt idx="1">
                  <c:v>155.80676507741853</c:v>
                </c:pt>
                <c:pt idx="2">
                  <c:v>133.92050028494126</c:v>
                </c:pt>
                <c:pt idx="3">
                  <c:v>128.89226635327188</c:v>
                </c:pt>
                <c:pt idx="4">
                  <c:v>140.85062855411269</c:v>
                </c:pt>
                <c:pt idx="5">
                  <c:v>131.51146888414681</c:v>
                </c:pt>
                <c:pt idx="6">
                  <c:v>151.62737216848103</c:v>
                </c:pt>
                <c:pt idx="7">
                  <c:v>150.26054065512338</c:v>
                </c:pt>
                <c:pt idx="8">
                  <c:v>156.25548924310334</c:v>
                </c:pt>
                <c:pt idx="9">
                  <c:v>132.02058767238776</c:v>
                </c:pt>
                <c:pt idx="10">
                  <c:v>133.06269188143969</c:v>
                </c:pt>
                <c:pt idx="11">
                  <c:v>134.26756199947732</c:v>
                </c:pt>
                <c:pt idx="12">
                  <c:v>137.01238519942174</c:v>
                </c:pt>
                <c:pt idx="13">
                  <c:v>141.08352564927108</c:v>
                </c:pt>
                <c:pt idx="14">
                  <c:v>163.18136318488888</c:v>
                </c:pt>
                <c:pt idx="15">
                  <c:v>161.01482412386633</c:v>
                </c:pt>
                <c:pt idx="16">
                  <c:v>158.69618558372636</c:v>
                </c:pt>
                <c:pt idx="17">
                  <c:v>147.86806975281507</c:v>
                </c:pt>
                <c:pt idx="18">
                  <c:v>152.05388886732575</c:v>
                </c:pt>
                <c:pt idx="19">
                  <c:v>156.57822764463805</c:v>
                </c:pt>
                <c:pt idx="20">
                  <c:v>165.06081576928761</c:v>
                </c:pt>
                <c:pt idx="21">
                  <c:v>164.21699252190976</c:v>
                </c:pt>
                <c:pt idx="22">
                  <c:v>140.09102796382646</c:v>
                </c:pt>
                <c:pt idx="23">
                  <c:v>137.62654562322444</c:v>
                </c:pt>
                <c:pt idx="24">
                  <c:v>142.97335309190282</c:v>
                </c:pt>
                <c:pt idx="25">
                  <c:v>143.33484078032092</c:v>
                </c:pt>
                <c:pt idx="26">
                  <c:v>154.4980563213328</c:v>
                </c:pt>
                <c:pt idx="27">
                  <c:v>125.0691416098267</c:v>
                </c:pt>
                <c:pt idx="28">
                  <c:v>137.79250319953235</c:v>
                </c:pt>
                <c:pt idx="29">
                  <c:v>133.13516855890222</c:v>
                </c:pt>
                <c:pt idx="30">
                  <c:v>112.2969166082336</c:v>
                </c:pt>
                <c:pt idx="31">
                  <c:v>123.06723196796523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63-4001-A6A7-0E31D759AC60}"/>
            </c:ext>
          </c:extLst>
        </c:ser>
        <c:ser>
          <c:idx val="0"/>
          <c:order val="2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63-4001-A6A7-0E31D759AC6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63-4001-A6A7-0E31D759AC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63-4001-A6A7-0E31D759AC60}"/>
                </c:ext>
              </c:extLst>
            </c:dLbl>
            <c:dLbl>
              <c:idx val="3"/>
              <c:layout>
                <c:manualLayout>
                  <c:x val="-4.5960925288772395E-2"/>
                  <c:y val="1.618658257967124E-2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900541316945372E-2"/>
                      <c:h val="3.51854598769934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D63-4001-A6A7-0E31D759AC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63-4001-A6A7-0E31D759AC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63-4001-A6A7-0E31D759AC6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63-4001-A6A7-0E31D759AC6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63-4001-A6A7-0E31D759AC6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63-4001-A6A7-0E31D759AC6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63-4001-A6A7-0E31D759AC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63-4001-A6A7-0E31D759AC6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63-4001-A6A7-0E31D759AC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63-4001-A6A7-0E31D759AC6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63-4001-A6A7-0E31D759AC6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63-4001-A6A7-0E31D759AC6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63-4001-A6A7-0E31D759AC6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63-4001-A6A7-0E31D759AC6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63-4001-A6A7-0E31D759AC6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63-4001-A6A7-0E31D759AC6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63-4001-A6A7-0E31D759AC6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D63-4001-A6A7-0E31D759AC6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D63-4001-A6A7-0E31D759AC6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D63-4001-A6A7-0E31D759AC6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D63-4001-A6A7-0E31D759AC6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D63-4001-A6A7-0E31D759AC6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D63-4001-A6A7-0E31D759AC6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D63-4001-A6A7-0E31D759AC6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D63-4001-A6A7-0E31D759AC6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D63-4001-A6A7-0E31D759AC6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D63-4001-A6A7-0E31D759AC6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D63-4001-A6A7-0E31D759AC6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6D63-4001-A6A7-0E31D759AC60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[6]NivYGEN!$AH$15:$AH$46</c:f>
              <c:numCache>
                <c:formatCode>General</c:formatCode>
                <c:ptCount val="32"/>
                <c:pt idx="0">
                  <c:v>144.68463203001539</c:v>
                </c:pt>
                <c:pt idx="1">
                  <c:v>144.68463203001539</c:v>
                </c:pt>
                <c:pt idx="2">
                  <c:v>144.68463203001539</c:v>
                </c:pt>
                <c:pt idx="3">
                  <c:v>144.68463203001539</c:v>
                </c:pt>
                <c:pt idx="4">
                  <c:v>144.68463203001539</c:v>
                </c:pt>
                <c:pt idx="5">
                  <c:v>144.68463203001539</c:v>
                </c:pt>
                <c:pt idx="6">
                  <c:v>144.68463203001539</c:v>
                </c:pt>
                <c:pt idx="7">
                  <c:v>144.68463203001539</c:v>
                </c:pt>
                <c:pt idx="8">
                  <c:v>144.68463203001539</c:v>
                </c:pt>
                <c:pt idx="9">
                  <c:v>144.68463203001539</c:v>
                </c:pt>
                <c:pt idx="10">
                  <c:v>144.68463203001539</c:v>
                </c:pt>
                <c:pt idx="11">
                  <c:v>144.68463203001539</c:v>
                </c:pt>
                <c:pt idx="12">
                  <c:v>144.68463203001539</c:v>
                </c:pt>
                <c:pt idx="13">
                  <c:v>144.68463203001539</c:v>
                </c:pt>
                <c:pt idx="14">
                  <c:v>144.68463203001539</c:v>
                </c:pt>
                <c:pt idx="15">
                  <c:v>144.68463203001539</c:v>
                </c:pt>
                <c:pt idx="16">
                  <c:v>144.68463203001539</c:v>
                </c:pt>
                <c:pt idx="17">
                  <c:v>144.68463203001539</c:v>
                </c:pt>
                <c:pt idx="18">
                  <c:v>144.68463203001539</c:v>
                </c:pt>
                <c:pt idx="19">
                  <c:v>144.68463203001539</c:v>
                </c:pt>
                <c:pt idx="20">
                  <c:v>144.68463203001539</c:v>
                </c:pt>
                <c:pt idx="21">
                  <c:v>144.68463203001539</c:v>
                </c:pt>
                <c:pt idx="22">
                  <c:v>144.68463203001539</c:v>
                </c:pt>
                <c:pt idx="23">
                  <c:v>144.68463203001539</c:v>
                </c:pt>
                <c:pt idx="24">
                  <c:v>144.68463203001539</c:v>
                </c:pt>
                <c:pt idx="25">
                  <c:v>144.68463203001539</c:v>
                </c:pt>
                <c:pt idx="26">
                  <c:v>144.68463203001539</c:v>
                </c:pt>
                <c:pt idx="27">
                  <c:v>144.68463203001539</c:v>
                </c:pt>
                <c:pt idx="28">
                  <c:v>144.68463203001539</c:v>
                </c:pt>
                <c:pt idx="29">
                  <c:v>144.68463203001539</c:v>
                </c:pt>
                <c:pt idx="30">
                  <c:v>144.68463203001539</c:v>
                </c:pt>
                <c:pt idx="31">
                  <c:v>144.68463203001539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6D63-4001-A6A7-0E31D759AC60}"/>
            </c:ext>
          </c:extLst>
        </c:ser>
        <c:ser>
          <c:idx val="2"/>
          <c:order val="3"/>
          <c:tx>
            <c:v>Caudal Pronósticado</c:v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8.4427593151678942E-2"/>
                  <c:y val="-1.2550673427157327E-2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913639716283E-2"/>
                      <c:h val="3.6455468175650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6D63-4001-A6A7-0E31D759AC60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[6]OCTUBRE!$AS$15:$AS$46</c:f>
              <c:numCache>
                <c:formatCode>General</c:formatCode>
                <c:ptCount val="32"/>
                <c:pt idx="0">
                  <c:v>174</c:v>
                </c:pt>
                <c:pt idx="1">
                  <c:v>174</c:v>
                </c:pt>
                <c:pt idx="2">
                  <c:v>174</c:v>
                </c:pt>
                <c:pt idx="3">
                  <c:v>174</c:v>
                </c:pt>
                <c:pt idx="4">
                  <c:v>174</c:v>
                </c:pt>
                <c:pt idx="5">
                  <c:v>174</c:v>
                </c:pt>
                <c:pt idx="6">
                  <c:v>174</c:v>
                </c:pt>
                <c:pt idx="7">
                  <c:v>174</c:v>
                </c:pt>
                <c:pt idx="8">
                  <c:v>174</c:v>
                </c:pt>
                <c:pt idx="9">
                  <c:v>174</c:v>
                </c:pt>
                <c:pt idx="10">
                  <c:v>174</c:v>
                </c:pt>
                <c:pt idx="11">
                  <c:v>174</c:v>
                </c:pt>
                <c:pt idx="12">
                  <c:v>174</c:v>
                </c:pt>
                <c:pt idx="13">
                  <c:v>174</c:v>
                </c:pt>
                <c:pt idx="14">
                  <c:v>174</c:v>
                </c:pt>
                <c:pt idx="15">
                  <c:v>174</c:v>
                </c:pt>
                <c:pt idx="16">
                  <c:v>174</c:v>
                </c:pt>
                <c:pt idx="17">
                  <c:v>174</c:v>
                </c:pt>
                <c:pt idx="18">
                  <c:v>174</c:v>
                </c:pt>
                <c:pt idx="19">
                  <c:v>174</c:v>
                </c:pt>
                <c:pt idx="20">
                  <c:v>174</c:v>
                </c:pt>
                <c:pt idx="21">
                  <c:v>174</c:v>
                </c:pt>
                <c:pt idx="22">
                  <c:v>174</c:v>
                </c:pt>
                <c:pt idx="23">
                  <c:v>174</c:v>
                </c:pt>
                <c:pt idx="24">
                  <c:v>174</c:v>
                </c:pt>
                <c:pt idx="25">
                  <c:v>174</c:v>
                </c:pt>
                <c:pt idx="26">
                  <c:v>174</c:v>
                </c:pt>
                <c:pt idx="27">
                  <c:v>174</c:v>
                </c:pt>
                <c:pt idx="28">
                  <c:v>174</c:v>
                </c:pt>
                <c:pt idx="29">
                  <c:v>174</c:v>
                </c:pt>
                <c:pt idx="30">
                  <c:v>174</c:v>
                </c:pt>
                <c:pt idx="31">
                  <c:v>174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3-6D63-4001-A6A7-0E31D759AC60}"/>
            </c:ext>
          </c:extLst>
        </c:ser>
        <c:ser>
          <c:idx val="4"/>
          <c:order val="4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D63-4001-A6A7-0E31D759AC6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D63-4001-A6A7-0E31D759AC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D63-4001-A6A7-0E31D759AC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D63-4001-A6A7-0E31D759AC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D63-4001-A6A7-0E31D759AC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D63-4001-A6A7-0E31D759AC6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D63-4001-A6A7-0E31D759AC6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D63-4001-A6A7-0E31D759AC6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D63-4001-A6A7-0E31D759AC6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D63-4001-A6A7-0E31D759AC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D63-4001-A6A7-0E31D759AC6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D63-4001-A6A7-0E31D759AC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D63-4001-A6A7-0E31D759AC6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D63-4001-A6A7-0E31D759AC60}"/>
                </c:ext>
              </c:extLst>
            </c:dLbl>
            <c:dLbl>
              <c:idx val="14"/>
              <c:layout>
                <c:manualLayout>
                  <c:x val="-0.19100869380281346"/>
                  <c:y val="-1.4822900153684298E-2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rgbClr val="0000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0000FF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D63-4001-A6A7-0E31D759AC6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D63-4001-A6A7-0E31D759AC6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D63-4001-A6A7-0E31D759AC6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D63-4001-A6A7-0E31D759AC6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D63-4001-A6A7-0E31D759AC6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D63-4001-A6A7-0E31D759AC6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D63-4001-A6A7-0E31D759AC6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D63-4001-A6A7-0E31D759AC6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D63-4001-A6A7-0E31D759AC6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D63-4001-A6A7-0E31D759AC6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D63-4001-A6A7-0E31D759AC6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D63-4001-A6A7-0E31D759AC6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D63-4001-A6A7-0E31D759AC6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D63-4001-A6A7-0E31D759AC6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D63-4001-A6A7-0E31D759AC6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D63-4001-A6A7-0E31D759AC6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D63-4001-A6A7-0E31D759AC6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D63-4001-A6A7-0E31D759AC60}"/>
                </c:ext>
              </c:extLst>
            </c:dLbl>
            <c:numFmt formatCode="#,##0.00" sourceLinked="0"/>
            <c:spPr>
              <a:noFill/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70C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[6]OCTUBRE!$AR$15:$AR$46</c:f>
              <c:numCache>
                <c:formatCode>General</c:formatCode>
                <c:ptCount val="32"/>
                <c:pt idx="0">
                  <c:v>122.00407629640348</c:v>
                </c:pt>
                <c:pt idx="1">
                  <c:v>122.00407629640348</c:v>
                </c:pt>
                <c:pt idx="2">
                  <c:v>122.00407629640348</c:v>
                </c:pt>
                <c:pt idx="3">
                  <c:v>122.00407629640348</c:v>
                </c:pt>
                <c:pt idx="4">
                  <c:v>122.00407629640348</c:v>
                </c:pt>
                <c:pt idx="5">
                  <c:v>122.00407629640348</c:v>
                </c:pt>
                <c:pt idx="6">
                  <c:v>122.00407629640348</c:v>
                </c:pt>
                <c:pt idx="7">
                  <c:v>122.00407629640348</c:v>
                </c:pt>
                <c:pt idx="8">
                  <c:v>122.00407629640348</c:v>
                </c:pt>
                <c:pt idx="9">
                  <c:v>122.00407629640348</c:v>
                </c:pt>
                <c:pt idx="10">
                  <c:v>122.00407629640348</c:v>
                </c:pt>
                <c:pt idx="11">
                  <c:v>122.00407629640348</c:v>
                </c:pt>
                <c:pt idx="12">
                  <c:v>122.00407629640348</c:v>
                </c:pt>
                <c:pt idx="13">
                  <c:v>122.00407629640348</c:v>
                </c:pt>
                <c:pt idx="14">
                  <c:v>122.00407629640348</c:v>
                </c:pt>
                <c:pt idx="15">
                  <c:v>122.00407629640348</c:v>
                </c:pt>
                <c:pt idx="16">
                  <c:v>122.00407629640348</c:v>
                </c:pt>
                <c:pt idx="17">
                  <c:v>122.00407629640348</c:v>
                </c:pt>
                <c:pt idx="18">
                  <c:v>122.00407629640348</c:v>
                </c:pt>
                <c:pt idx="19">
                  <c:v>122.00407629640348</c:v>
                </c:pt>
                <c:pt idx="20">
                  <c:v>122.00407629640348</c:v>
                </c:pt>
                <c:pt idx="21">
                  <c:v>122.00407629640348</c:v>
                </c:pt>
                <c:pt idx="22">
                  <c:v>122.00407629640348</c:v>
                </c:pt>
                <c:pt idx="23">
                  <c:v>122.00407629640348</c:v>
                </c:pt>
                <c:pt idx="24">
                  <c:v>122.00407629640348</c:v>
                </c:pt>
                <c:pt idx="25">
                  <c:v>122.00407629640348</c:v>
                </c:pt>
                <c:pt idx="26">
                  <c:v>122.00407629640348</c:v>
                </c:pt>
                <c:pt idx="27">
                  <c:v>122.00407629640348</c:v>
                </c:pt>
                <c:pt idx="28">
                  <c:v>122.00407629640348</c:v>
                </c:pt>
                <c:pt idx="29">
                  <c:v>122.00407629640348</c:v>
                </c:pt>
                <c:pt idx="30">
                  <c:v>122.00407629640348</c:v>
                </c:pt>
                <c:pt idx="31">
                  <c:v>122.00407629640348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6D63-4001-A6A7-0E31D759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2623"/>
        <c:axId val="1"/>
      </c:lineChart>
      <c:dateAx>
        <c:axId val="2066002623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in"/>
        <c:tickLblPos val="nextTo"/>
        <c:spPr>
          <a:solidFill>
            <a:schemeClr val="bg1">
              <a:lumMod val="95000"/>
            </a:schemeClr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270"/>
          <c:min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Caudal, m</a:t>
                </a:r>
                <a:r>
                  <a:rPr lang="es-PA" sz="6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</a:t>
                </a:r>
              </a:p>
            </c:rich>
          </c:tx>
          <c:layout>
            <c:manualLayout>
              <c:xMode val="edge"/>
              <c:yMode val="edge"/>
              <c:x val="1.0269095207223295E-2"/>
              <c:y val="0.41429981684413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2623"/>
        <c:crosses val="autoZero"/>
        <c:crossBetween val="midCat"/>
      </c:valAx>
      <c:spPr>
        <a:solidFill>
          <a:sysClr val="window" lastClr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7928673596136994E-2"/>
          <c:y val="0.92735578803588625"/>
          <c:w val="0.91005994278616331"/>
          <c:h val="7.2643963617173193E-2"/>
        </c:manualLayout>
      </c:layout>
      <c:overlay val="0"/>
      <c:txPr>
        <a:bodyPr/>
        <a:lstStyle/>
        <a:p>
          <a:pPr>
            <a:defRPr sz="6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Changuinola I,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Octubre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6437528719023312"/>
          <c:y val="1.3813952909665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28009024897531E-2"/>
          <c:y val="0.13215699122861796"/>
          <c:w val="0.91444709943318847"/>
          <c:h val="0.73556393707413736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'OCTUBRE 2025'!$AG$14:$AG$45</c:f>
              <c:numCache>
                <c:formatCode>0.00</c:formatCode>
                <c:ptCount val="32"/>
                <c:pt idx="0">
                  <c:v>158.27000000000001</c:v>
                </c:pt>
                <c:pt idx="1">
                  <c:v>158.21</c:v>
                </c:pt>
                <c:pt idx="2">
                  <c:v>157.91</c:v>
                </c:pt>
                <c:pt idx="3">
                  <c:v>158.54</c:v>
                </c:pt>
                <c:pt idx="4">
                  <c:v>159.24</c:v>
                </c:pt>
                <c:pt idx="5">
                  <c:v>159.93</c:v>
                </c:pt>
                <c:pt idx="6">
                  <c:v>160.77000000000001</c:v>
                </c:pt>
                <c:pt idx="7">
                  <c:v>161.05000000000001</c:v>
                </c:pt>
                <c:pt idx="8">
                  <c:v>161.11000000000001</c:v>
                </c:pt>
                <c:pt idx="9">
                  <c:v>162.33000000000001</c:v>
                </c:pt>
                <c:pt idx="10">
                  <c:v>163.29</c:v>
                </c:pt>
                <c:pt idx="11">
                  <c:v>163.5</c:v>
                </c:pt>
                <c:pt idx="12">
                  <c:v>163.78</c:v>
                </c:pt>
                <c:pt idx="13">
                  <c:v>163.41</c:v>
                </c:pt>
                <c:pt idx="14">
                  <c:v>162.44</c:v>
                </c:pt>
                <c:pt idx="15">
                  <c:v>161.38</c:v>
                </c:pt>
                <c:pt idx="16">
                  <c:v>160.58000000000001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34C-4A28-A555-B032AB27F2F4}"/>
            </c:ext>
          </c:extLst>
        </c:ser>
        <c:ser>
          <c:idx val="1"/>
          <c:order val="1"/>
          <c:tx>
            <c:v>Nivel Histórico</c:v>
          </c:tx>
          <c:spPr>
            <a:ln w="15875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'OCTUBRE 2025'!$AH$14:$AH$45</c:f>
              <c:numCache>
                <c:formatCode>0.000</c:formatCode>
                <c:ptCount val="32"/>
                <c:pt idx="0">
                  <c:v>158.67666666666665</c:v>
                </c:pt>
                <c:pt idx="1">
                  <c:v>159.07333333333332</c:v>
                </c:pt>
                <c:pt idx="2">
                  <c:v>159.44083333333333</c:v>
                </c:pt>
                <c:pt idx="3">
                  <c:v>159.51750000000001</c:v>
                </c:pt>
                <c:pt idx="4">
                  <c:v>159.6825</c:v>
                </c:pt>
                <c:pt idx="5">
                  <c:v>159.97749999999999</c:v>
                </c:pt>
                <c:pt idx="6">
                  <c:v>160.32499999999999</c:v>
                </c:pt>
                <c:pt idx="7">
                  <c:v>160.84833333333333</c:v>
                </c:pt>
                <c:pt idx="8">
                  <c:v>161.12666666666667</c:v>
                </c:pt>
                <c:pt idx="9">
                  <c:v>161.4675</c:v>
                </c:pt>
                <c:pt idx="10">
                  <c:v>161.45500000000001</c:v>
                </c:pt>
                <c:pt idx="11">
                  <c:v>161.4975</c:v>
                </c:pt>
                <c:pt idx="12">
                  <c:v>161.51333333333335</c:v>
                </c:pt>
                <c:pt idx="13">
                  <c:v>161.54166666666666</c:v>
                </c:pt>
                <c:pt idx="14">
                  <c:v>161.58583333333334</c:v>
                </c:pt>
                <c:pt idx="15">
                  <c:v>161.86166666666668</c:v>
                </c:pt>
                <c:pt idx="16">
                  <c:v>162.09083333333336</c:v>
                </c:pt>
                <c:pt idx="17">
                  <c:v>162.22166666666666</c:v>
                </c:pt>
                <c:pt idx="18">
                  <c:v>162.08833333333334</c:v>
                </c:pt>
                <c:pt idx="19">
                  <c:v>161.98583333333332</c:v>
                </c:pt>
                <c:pt idx="20">
                  <c:v>161.9025</c:v>
                </c:pt>
                <c:pt idx="21">
                  <c:v>161.92500000000001</c:v>
                </c:pt>
                <c:pt idx="22">
                  <c:v>161.95916666666668</c:v>
                </c:pt>
                <c:pt idx="23">
                  <c:v>161.78083333333336</c:v>
                </c:pt>
                <c:pt idx="24">
                  <c:v>161.57416666666668</c:v>
                </c:pt>
                <c:pt idx="25">
                  <c:v>161.50916666666663</c:v>
                </c:pt>
                <c:pt idx="26">
                  <c:v>161.46333333333331</c:v>
                </c:pt>
                <c:pt idx="27">
                  <c:v>161.38333333333335</c:v>
                </c:pt>
                <c:pt idx="28">
                  <c:v>161.05833333333331</c:v>
                </c:pt>
                <c:pt idx="29">
                  <c:v>160.99499999999998</c:v>
                </c:pt>
                <c:pt idx="30">
                  <c:v>160.81166666666667</c:v>
                </c:pt>
                <c:pt idx="31">
                  <c:v>160.45525000000001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34C-4A28-A555-B032AB27F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1375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</c:v>
                </c:tx>
                <c:spPr>
                  <a:ln>
                    <a:solidFill>
                      <a:srgbClr val="FF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34C-4A28-A555-B032AB27F2F4}"/>
                      </c:ext>
                    </c:extLst>
                  </c:dLbl>
                  <c:dLbl>
                    <c:idx val="1"/>
                    <c:layout>
                      <c:manualLayout>
                        <c:x val="-1.5639829907747854E-2"/>
                        <c:y val="8.8170295580142059E-4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5.0456562972134772E-2"/>
                            <c:h val="5.1138771436489892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3-B34C-4A28-A555-B032AB27F2F4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B34C-4A28-A555-B032AB27F2F4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B34C-4A28-A555-B032AB27F2F4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B34C-4A28-A555-B032AB27F2F4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B34C-4A28-A555-B032AB27F2F4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B34C-4A28-A555-B032AB27F2F4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B34C-4A28-A555-B032AB27F2F4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B34C-4A28-A555-B032AB27F2F4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B34C-4A28-A555-B032AB27F2F4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B34C-4A28-A555-B032AB27F2F4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B34C-4A28-A555-B032AB27F2F4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B34C-4A28-A555-B032AB27F2F4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B34C-4A28-A555-B032AB27F2F4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B34C-4A28-A555-B032AB27F2F4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B34C-4A28-A555-B032AB27F2F4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B34C-4A28-A555-B032AB27F2F4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B34C-4A28-A555-B032AB27F2F4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B34C-4A28-A555-B032AB27F2F4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B34C-4A28-A555-B032AB27F2F4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B34C-4A28-A555-B032AB27F2F4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B34C-4A28-A555-B032AB27F2F4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B34C-4A28-A555-B032AB27F2F4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B34C-4A28-A555-B032AB27F2F4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B34C-4A28-A555-B032AB27F2F4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B34C-4A28-A555-B032AB27F2F4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B34C-4A28-A555-B032AB27F2F4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B34C-4A28-A555-B032AB27F2F4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B34C-4A28-A555-B032AB27F2F4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B34C-4A28-A555-B032AB27F2F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B34C-4A28-A555-B032AB27F2F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B34C-4A28-A555-B032AB27F2F4}"/>
                      </c:ext>
                    </c:extLst>
                  </c:dLbl>
                  <c:dLbl>
                    <c:idx val="1"/>
                    <c:layout>
                      <c:manualLayout>
                        <c:x val="-1.6705213416450024E-2"/>
                        <c:y val="8.8170295580154994E-4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0000FF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0000FF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B34C-4A28-A555-B032AB27F2F4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B34C-4A28-A555-B032AB27F2F4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B34C-4A28-A555-B032AB27F2F4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B34C-4A28-A555-B032AB27F2F4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B34C-4A28-A555-B032AB27F2F4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B34C-4A28-A555-B032AB27F2F4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B34C-4A28-A555-B032AB27F2F4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B34C-4A28-A555-B032AB27F2F4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B34C-4A28-A555-B032AB27F2F4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B34C-4A28-A555-B032AB27F2F4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B34C-4A28-A555-B032AB27F2F4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B34C-4A28-A555-B032AB27F2F4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B34C-4A28-A555-B032AB27F2F4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B34C-4A28-A555-B032AB27F2F4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B34C-4A28-A555-B032AB27F2F4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B34C-4A28-A555-B032AB27F2F4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B34C-4A28-A555-B032AB27F2F4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B34C-4A28-A555-B032AB27F2F4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B34C-4A28-A555-B032AB27F2F4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B34C-4A28-A555-B032AB27F2F4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B34C-4A28-A555-B032AB27F2F4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B34C-4A28-A555-B032AB27F2F4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B34C-4A28-A555-B032AB27F2F4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B34C-4A28-A555-B032AB27F2F4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B34C-4A28-A555-B032AB27F2F4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B34C-4A28-A555-B032AB27F2F4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B34C-4A28-A555-B032AB27F2F4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B34C-4A28-A555-B032AB27F2F4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B34C-4A28-A555-B032AB27F2F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B34C-4A28-A555-B032AB27F2F4}"/>
                  </c:ext>
                </c:extLst>
              </c15:ser>
            </c15:filteredLineSeries>
          </c:ext>
        </c:extLst>
      </c:lineChart>
      <c:dateAx>
        <c:axId val="2066001375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in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inorUnit val="1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3.1598058199635687E-3"/>
              <c:y val="0.395521712770674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1375"/>
        <c:crosses val="autoZero"/>
        <c:crossBetween val="midCat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7378871347810806E-2"/>
          <c:y val="0.92024240027592452"/>
          <c:w val="0.90024050822987789"/>
          <c:h val="6.91771642544569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Bayano, </a:t>
            </a:r>
            <a:r>
              <a:rPr lang="es-PA" sz="1000" b="1" i="0" u="none" strike="noStrike" baseline="0">
                <a:solidFill>
                  <a:srgbClr val="33CCCC"/>
                </a:solidFill>
                <a:latin typeface="Arial Nova"/>
              </a:rPr>
              <a:t>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Octubre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7817658330337625"/>
          <c:y val="1.669967571332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5766136929069E-2"/>
          <c:y val="0.1254087005249106"/>
          <c:w val="0.89685250013682494"/>
          <c:h val="0.71159029125600182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headEnd type="none"/>
              <a:tailEnd type="none"/>
            </a:ln>
          </c:spPr>
          <c:marker>
            <c:symbol val="none"/>
          </c:marker>
          <c:val>
            <c:numRef>
              <c:f>'OCTUBRE 2025'!$G$14:$G$45</c:f>
              <c:numCache>
                <c:formatCode>0.00</c:formatCode>
                <c:ptCount val="32"/>
                <c:pt idx="0">
                  <c:v>355.02697456357834</c:v>
                </c:pt>
                <c:pt idx="1">
                  <c:v>320.38143740330656</c:v>
                </c:pt>
                <c:pt idx="2">
                  <c:v>303.67985208727822</c:v>
                </c:pt>
                <c:pt idx="3">
                  <c:v>218.27937313343668</c:v>
                </c:pt>
                <c:pt idx="4">
                  <c:v>348.23889828417242</c:v>
                </c:pt>
                <c:pt idx="5">
                  <c:v>282.51588063039299</c:v>
                </c:pt>
                <c:pt idx="6">
                  <c:v>126.19667198560759</c:v>
                </c:pt>
                <c:pt idx="7">
                  <c:v>285.07802571312345</c:v>
                </c:pt>
                <c:pt idx="8">
                  <c:v>168.63859095536168</c:v>
                </c:pt>
                <c:pt idx="9">
                  <c:v>431.84597961445036</c:v>
                </c:pt>
                <c:pt idx="10">
                  <c:v>483.85479364679185</c:v>
                </c:pt>
                <c:pt idx="11">
                  <c:v>362.08092990209138</c:v>
                </c:pt>
                <c:pt idx="12">
                  <c:v>210.95985182956267</c:v>
                </c:pt>
                <c:pt idx="13">
                  <c:v>207.19626970454615</c:v>
                </c:pt>
                <c:pt idx="14">
                  <c:v>278.45467989526037</c:v>
                </c:pt>
                <c:pt idx="15">
                  <c:v>220.17348785532715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62-4751-A3C8-E73CF0A27192}"/>
            </c:ext>
          </c:extLst>
        </c:ser>
        <c:ser>
          <c:idx val="4"/>
          <c:order val="1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62-4751-A3C8-E73CF0A2719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2-4751-A3C8-E73CF0A271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62-4751-A3C8-E73CF0A2719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62-4751-A3C8-E73CF0A271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62-4751-A3C8-E73CF0A27192}"/>
                </c:ext>
              </c:extLst>
            </c:dLbl>
            <c:dLbl>
              <c:idx val="5"/>
              <c:layout>
                <c:manualLayout>
                  <c:x val="0.13202565933436938"/>
                  <c:y val="-1.9748996777554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62-4751-A3C8-E73CF0A2719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62-4751-A3C8-E73CF0A271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62-4751-A3C8-E73CF0A2719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62-4751-A3C8-E73CF0A271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62-4751-A3C8-E73CF0A2719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62-4751-A3C8-E73CF0A2719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62-4751-A3C8-E73CF0A2719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62-4751-A3C8-E73CF0A2719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62-4751-A3C8-E73CF0A2719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62-4751-A3C8-E73CF0A2719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62-4751-A3C8-E73CF0A2719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62-4751-A3C8-E73CF0A2719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62-4751-A3C8-E73CF0A2719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62-4751-A3C8-E73CF0A2719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62-4751-A3C8-E73CF0A2719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262-4751-A3C8-E73CF0A2719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262-4751-A3C8-E73CF0A2719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262-4751-A3C8-E73CF0A2719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262-4751-A3C8-E73CF0A2719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262-4751-A3C8-E73CF0A2719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262-4751-A3C8-E73CF0A2719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262-4751-A3C8-E73CF0A2719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262-4751-A3C8-E73CF0A2719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262-4751-A3C8-E73CF0A2719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262-4751-A3C8-E73CF0A2719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262-4751-A3C8-E73CF0A2719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262-4751-A3C8-E73CF0A27192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FF"/>
                    </a:solidFill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[6]OCTUBRE!$M$15:$M$46</c:f>
              <c:numCache>
                <c:formatCode>General</c:formatCode>
                <c:ptCount val="32"/>
                <c:pt idx="0">
                  <c:v>287.66260607526795</c:v>
                </c:pt>
                <c:pt idx="1">
                  <c:v>287.66260607526795</c:v>
                </c:pt>
                <c:pt idx="2">
                  <c:v>287.66260607526795</c:v>
                </c:pt>
                <c:pt idx="3">
                  <c:v>287.66260607526795</c:v>
                </c:pt>
                <c:pt idx="4">
                  <c:v>287.66260607526795</c:v>
                </c:pt>
                <c:pt idx="5">
                  <c:v>287.66260607526795</c:v>
                </c:pt>
                <c:pt idx="6">
                  <c:v>287.66260607526795</c:v>
                </c:pt>
                <c:pt idx="7">
                  <c:v>287.66260607526795</c:v>
                </c:pt>
                <c:pt idx="8">
                  <c:v>287.66260607526795</c:v>
                </c:pt>
                <c:pt idx="9">
                  <c:v>287.66260607526795</c:v>
                </c:pt>
                <c:pt idx="10">
                  <c:v>287.66260607526795</c:v>
                </c:pt>
                <c:pt idx="11">
                  <c:v>287.66260607526795</c:v>
                </c:pt>
                <c:pt idx="12">
                  <c:v>287.66260607526795</c:v>
                </c:pt>
                <c:pt idx="13">
                  <c:v>287.66260607526795</c:v>
                </c:pt>
                <c:pt idx="14">
                  <c:v>287.66260607526795</c:v>
                </c:pt>
                <c:pt idx="15">
                  <c:v>287.66260607526795</c:v>
                </c:pt>
                <c:pt idx="16">
                  <c:v>287.66260607526795</c:v>
                </c:pt>
                <c:pt idx="17">
                  <c:v>287.66260607526795</c:v>
                </c:pt>
                <c:pt idx="18">
                  <c:v>287.66260607526795</c:v>
                </c:pt>
                <c:pt idx="19">
                  <c:v>287.66260607526795</c:v>
                </c:pt>
                <c:pt idx="20">
                  <c:v>287.66260607526795</c:v>
                </c:pt>
                <c:pt idx="21">
                  <c:v>287.66260607526795</c:v>
                </c:pt>
                <c:pt idx="22">
                  <c:v>287.66260607526795</c:v>
                </c:pt>
                <c:pt idx="23">
                  <c:v>287.66260607526795</c:v>
                </c:pt>
                <c:pt idx="24">
                  <c:v>287.66260607526795</c:v>
                </c:pt>
                <c:pt idx="25">
                  <c:v>287.66260607526795</c:v>
                </c:pt>
                <c:pt idx="26">
                  <c:v>287.66260607526795</c:v>
                </c:pt>
                <c:pt idx="27">
                  <c:v>287.66260607526795</c:v>
                </c:pt>
                <c:pt idx="28">
                  <c:v>287.66260607526795</c:v>
                </c:pt>
                <c:pt idx="29">
                  <c:v>287.66260607526795</c:v>
                </c:pt>
                <c:pt idx="30">
                  <c:v>287.66260607526795</c:v>
                </c:pt>
                <c:pt idx="31">
                  <c:v>287.66260607526795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3262-4751-A3C8-E73CF0A27192}"/>
            </c:ext>
          </c:extLst>
        </c:ser>
        <c:ser>
          <c:idx val="3"/>
          <c:order val="2"/>
          <c:tx>
            <c:v>Caudal Historico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262-4751-A3C8-E73CF0A2719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262-4751-A3C8-E73CF0A271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262-4751-A3C8-E73CF0A2719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262-4751-A3C8-E73CF0A271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262-4751-A3C8-E73CF0A2719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262-4751-A3C8-E73CF0A27192}"/>
                </c:ext>
              </c:extLst>
            </c:dLbl>
            <c:dLbl>
              <c:idx val="6"/>
              <c:layout>
                <c:manualLayout>
                  <c:x val="0.50549547568515352"/>
                  <c:y val="-3.0452614614886664E-3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262-4751-A3C8-E73CF0A271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262-4751-A3C8-E73CF0A2719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262-4751-A3C8-E73CF0A271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262-4751-A3C8-E73CF0A2719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262-4751-A3C8-E73CF0A2719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262-4751-A3C8-E73CF0A2719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262-4751-A3C8-E73CF0A2719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262-4751-A3C8-E73CF0A2719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262-4751-A3C8-E73CF0A2719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262-4751-A3C8-E73CF0A2719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262-4751-A3C8-E73CF0A2719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262-4751-A3C8-E73CF0A2719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262-4751-A3C8-E73CF0A2719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262-4751-A3C8-E73CF0A2719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262-4751-A3C8-E73CF0A2719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262-4751-A3C8-E73CF0A2719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262-4751-A3C8-E73CF0A2719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262-4751-A3C8-E73CF0A2719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262-4751-A3C8-E73CF0A2719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262-4751-A3C8-E73CF0A2719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262-4751-A3C8-E73CF0A2719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262-4751-A3C8-E73CF0A2719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262-4751-A3C8-E73CF0A2719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262-4751-A3C8-E73CF0A2719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262-4751-A3C8-E73CF0A2719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[6]NivYGEN!$AE$15:$AE$45</c:f>
              <c:numCache>
                <c:formatCode>General</c:formatCode>
                <c:ptCount val="31"/>
                <c:pt idx="0">
                  <c:v>297.59730165190496</c:v>
                </c:pt>
                <c:pt idx="1">
                  <c:v>297.59730165190496</c:v>
                </c:pt>
                <c:pt idx="2">
                  <c:v>297.59730165190496</c:v>
                </c:pt>
                <c:pt idx="3">
                  <c:v>297.59730165190496</c:v>
                </c:pt>
                <c:pt idx="4">
                  <c:v>297.59730165190496</c:v>
                </c:pt>
                <c:pt idx="5">
                  <c:v>297.59730165190496</c:v>
                </c:pt>
                <c:pt idx="6">
                  <c:v>297.59730165190496</c:v>
                </c:pt>
                <c:pt idx="7">
                  <c:v>297.59730165190496</c:v>
                </c:pt>
                <c:pt idx="8">
                  <c:v>297.59730165190496</c:v>
                </c:pt>
                <c:pt idx="9">
                  <c:v>297.59730165190496</c:v>
                </c:pt>
                <c:pt idx="10">
                  <c:v>297.59730165190496</c:v>
                </c:pt>
                <c:pt idx="11">
                  <c:v>297.59730165190496</c:v>
                </c:pt>
                <c:pt idx="12">
                  <c:v>297.59730165190496</c:v>
                </c:pt>
                <c:pt idx="13">
                  <c:v>297.59730165190496</c:v>
                </c:pt>
                <c:pt idx="14">
                  <c:v>297.59730165190496</c:v>
                </c:pt>
                <c:pt idx="15">
                  <c:v>297.59730165190496</c:v>
                </c:pt>
                <c:pt idx="16">
                  <c:v>297.59730165190496</c:v>
                </c:pt>
                <c:pt idx="17">
                  <c:v>297.59730165190496</c:v>
                </c:pt>
                <c:pt idx="18">
                  <c:v>297.59730165190496</c:v>
                </c:pt>
                <c:pt idx="19">
                  <c:v>297.59730165190496</c:v>
                </c:pt>
                <c:pt idx="20">
                  <c:v>297.59730165190496</c:v>
                </c:pt>
                <c:pt idx="21">
                  <c:v>297.59730165190496</c:v>
                </c:pt>
                <c:pt idx="22">
                  <c:v>297.59730165190496</c:v>
                </c:pt>
                <c:pt idx="23">
                  <c:v>297.59730165190496</c:v>
                </c:pt>
                <c:pt idx="24">
                  <c:v>297.59730165190496</c:v>
                </c:pt>
                <c:pt idx="25">
                  <c:v>297.59730165190496</c:v>
                </c:pt>
                <c:pt idx="26">
                  <c:v>297.59730165190496</c:v>
                </c:pt>
                <c:pt idx="27">
                  <c:v>297.59730165190496</c:v>
                </c:pt>
                <c:pt idx="28">
                  <c:v>297.59730165190496</c:v>
                </c:pt>
                <c:pt idx="29">
                  <c:v>297.59730165190496</c:v>
                </c:pt>
                <c:pt idx="30">
                  <c:v>297.59730165190496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0-3262-4751-A3C8-E73CF0A27192}"/>
            </c:ext>
          </c:extLst>
        </c:ser>
        <c:ser>
          <c:idx val="0"/>
          <c:order val="3"/>
          <c:tx>
            <c:strRef>
              <c:f>'OCTUBRE 2025'!$I$13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'OCTUBRE 2025'!$I$14:$I$45</c:f>
              <c:numCache>
                <c:formatCode>0.00</c:formatCode>
                <c:ptCount val="32"/>
                <c:pt idx="0">
                  <c:v>262.39527905313491</c:v>
                </c:pt>
                <c:pt idx="1">
                  <c:v>242.9455989090346</c:v>
                </c:pt>
                <c:pt idx="2">
                  <c:v>266.28130355973559</c:v>
                </c:pt>
                <c:pt idx="3">
                  <c:v>259.35851663142449</c:v>
                </c:pt>
                <c:pt idx="4">
                  <c:v>204.39375830332244</c:v>
                </c:pt>
                <c:pt idx="5">
                  <c:v>257.65203125732558</c:v>
                </c:pt>
                <c:pt idx="6">
                  <c:v>289.62807066186082</c:v>
                </c:pt>
                <c:pt idx="7">
                  <c:v>263.24000420833562</c:v>
                </c:pt>
                <c:pt idx="8">
                  <c:v>272.76624906536404</c:v>
                </c:pt>
                <c:pt idx="9">
                  <c:v>306.63085703431733</c:v>
                </c:pt>
                <c:pt idx="10">
                  <c:v>304.07285663947908</c:v>
                </c:pt>
                <c:pt idx="11">
                  <c:v>292.37457445961218</c:v>
                </c:pt>
                <c:pt idx="12">
                  <c:v>277.44346713693506</c:v>
                </c:pt>
                <c:pt idx="13">
                  <c:v>266.56204850889964</c:v>
                </c:pt>
                <c:pt idx="14">
                  <c:v>337.86307439127671</c:v>
                </c:pt>
                <c:pt idx="15">
                  <c:v>290.99502755124314</c:v>
                </c:pt>
                <c:pt idx="16">
                  <c:v>289.83601942760316</c:v>
                </c:pt>
                <c:pt idx="17">
                  <c:v>305.96468487035014</c:v>
                </c:pt>
                <c:pt idx="18">
                  <c:v>294.66100528376182</c:v>
                </c:pt>
                <c:pt idx="19">
                  <c:v>332.18390745750492</c:v>
                </c:pt>
                <c:pt idx="20">
                  <c:v>377.33307989860424</c:v>
                </c:pt>
                <c:pt idx="21">
                  <c:v>307.66807415103358</c:v>
                </c:pt>
                <c:pt idx="22">
                  <c:v>304.08032437281992</c:v>
                </c:pt>
                <c:pt idx="23">
                  <c:v>338.98678664530593</c:v>
                </c:pt>
                <c:pt idx="24">
                  <c:v>340.26900121168336</c:v>
                </c:pt>
                <c:pt idx="25">
                  <c:v>299.67977747083518</c:v>
                </c:pt>
                <c:pt idx="26">
                  <c:v>304.87691689395899</c:v>
                </c:pt>
                <c:pt idx="27">
                  <c:v>326.32166609412883</c:v>
                </c:pt>
                <c:pt idx="28">
                  <c:v>332.96871652858408</c:v>
                </c:pt>
                <c:pt idx="29">
                  <c:v>337.33028133327906</c:v>
                </c:pt>
                <c:pt idx="30">
                  <c:v>338.75339219829698</c:v>
                </c:pt>
                <c:pt idx="31">
                  <c:v>335.7813326490558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1-3262-4751-A3C8-E73CF0A27192}"/>
            </c:ext>
          </c:extLst>
        </c:ser>
        <c:ser>
          <c:idx val="2"/>
          <c:order val="4"/>
          <c:tx>
            <c:v>Caudal Pronosticado</c:v>
          </c:tx>
          <c:spPr>
            <a:ln w="19050" cmpd="sng">
              <a:solidFill>
                <a:srgbClr val="FF0000"/>
              </a:solidFill>
              <a:prstDash val="lgDashDotDot"/>
              <a:headEnd type="none"/>
              <a:tailEnd type="none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0.32025000473556209"/>
                  <c:y val="-1.4805704438496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262-4751-A3C8-E73CF0A27192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[6]OCTUBRE!$B$15:$B$46</c:f>
              <c:numCache>
                <c:formatCode>General</c:formatCode>
                <c:ptCount val="32"/>
                <c:pt idx="0">
                  <c:v>310.38</c:v>
                </c:pt>
                <c:pt idx="1">
                  <c:v>310.38</c:v>
                </c:pt>
                <c:pt idx="2">
                  <c:v>310.38</c:v>
                </c:pt>
                <c:pt idx="3">
                  <c:v>310.38</c:v>
                </c:pt>
                <c:pt idx="4">
                  <c:v>310.38</c:v>
                </c:pt>
                <c:pt idx="5">
                  <c:v>310.38</c:v>
                </c:pt>
                <c:pt idx="6">
                  <c:v>310.38</c:v>
                </c:pt>
                <c:pt idx="7">
                  <c:v>310.38</c:v>
                </c:pt>
                <c:pt idx="8">
                  <c:v>310.38</c:v>
                </c:pt>
                <c:pt idx="9">
                  <c:v>310.38</c:v>
                </c:pt>
                <c:pt idx="10">
                  <c:v>310.38</c:v>
                </c:pt>
                <c:pt idx="11">
                  <c:v>310.38</c:v>
                </c:pt>
                <c:pt idx="12">
                  <c:v>310.38</c:v>
                </c:pt>
                <c:pt idx="13">
                  <c:v>310.38</c:v>
                </c:pt>
                <c:pt idx="14">
                  <c:v>310.38</c:v>
                </c:pt>
                <c:pt idx="15">
                  <c:v>310.38</c:v>
                </c:pt>
                <c:pt idx="16">
                  <c:v>310.38</c:v>
                </c:pt>
                <c:pt idx="17">
                  <c:v>310.38</c:v>
                </c:pt>
                <c:pt idx="18">
                  <c:v>310.38</c:v>
                </c:pt>
                <c:pt idx="19">
                  <c:v>310.38</c:v>
                </c:pt>
                <c:pt idx="20">
                  <c:v>310.38</c:v>
                </c:pt>
                <c:pt idx="21">
                  <c:v>310.38</c:v>
                </c:pt>
                <c:pt idx="22">
                  <c:v>310.38</c:v>
                </c:pt>
                <c:pt idx="23">
                  <c:v>310.38</c:v>
                </c:pt>
                <c:pt idx="24">
                  <c:v>310.38</c:v>
                </c:pt>
                <c:pt idx="25">
                  <c:v>310.38</c:v>
                </c:pt>
                <c:pt idx="26">
                  <c:v>310.38</c:v>
                </c:pt>
                <c:pt idx="27">
                  <c:v>310.38</c:v>
                </c:pt>
                <c:pt idx="28">
                  <c:v>310.38</c:v>
                </c:pt>
                <c:pt idx="29">
                  <c:v>310.38</c:v>
                </c:pt>
                <c:pt idx="30">
                  <c:v>310.38</c:v>
                </c:pt>
                <c:pt idx="31">
                  <c:v>310.38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3262-4751-A3C8-E73CF0A2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039"/>
        <c:axId val="1"/>
      </c:lineChart>
      <c:dateAx>
        <c:axId val="2066003039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inorUnit val="1"/>
      </c:dateAx>
      <c:valAx>
        <c:axId val="1"/>
        <c:scaling>
          <c:orientation val="minMax"/>
          <c:min val="11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700" b="1"/>
                  <a:t>Caudal, m3/s</a:t>
                </a:r>
              </a:p>
            </c:rich>
          </c:tx>
          <c:layout>
            <c:manualLayout>
              <c:xMode val="edge"/>
              <c:yMode val="edge"/>
              <c:x val="1.165500742810759E-2"/>
              <c:y val="0.386616663147174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039"/>
        <c:crossesAt val="1"/>
        <c:crossBetween val="midCat"/>
        <c:minorUnit val="50"/>
      </c:valAx>
      <c:spPr>
        <a:solidFill>
          <a:schemeClr val="bg1"/>
        </a:solidFill>
        <a:ln w="12700">
          <a:solidFill>
            <a:schemeClr val="bg1"/>
          </a:solidFill>
          <a:prstDash val="solid"/>
          <a:bevel/>
        </a:ln>
      </c:spPr>
    </c:plotArea>
    <c:legend>
      <c:legendPos val="r"/>
      <c:layout>
        <c:manualLayout>
          <c:xMode val="edge"/>
          <c:yMode val="edge"/>
          <c:x val="6.1092321122598776E-2"/>
          <c:y val="0.8916318787745946"/>
          <c:w val="0.9040990945895554"/>
          <c:h val="0.105317948656886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  <a:miter lim="800000"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Fortuna, </a:t>
            </a:r>
            <a:r>
              <a:rPr lang="es-PA" sz="1000" b="1" i="0" u="none" strike="noStrike" baseline="0">
                <a:solidFill>
                  <a:srgbClr val="33CCCC"/>
                </a:solidFill>
                <a:latin typeface="Arial Nova"/>
              </a:rPr>
              <a:t>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Agosto 2025 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8257424496215788"/>
          <c:y val="1.109781820337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01591725069691E-2"/>
          <c:y val="0.13343866781819352"/>
          <c:w val="0.90316421782301037"/>
          <c:h val="0.7284051399699315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2225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'AGOSTO 2025'!$M$14:$M$45</c:f>
              <c:numCache>
                <c:formatCode>0.00</c:formatCode>
                <c:ptCount val="32"/>
                <c:pt idx="0">
                  <c:v>1035.229</c:v>
                </c:pt>
                <c:pt idx="1">
                  <c:v>1034.8979999999999</c:v>
                </c:pt>
                <c:pt idx="2">
                  <c:v>1035.165</c:v>
                </c:pt>
                <c:pt idx="3">
                  <c:v>1035.345</c:v>
                </c:pt>
                <c:pt idx="4">
                  <c:v>1035.106</c:v>
                </c:pt>
                <c:pt idx="5">
                  <c:v>1035.079</c:v>
                </c:pt>
                <c:pt idx="6">
                  <c:v>1035.2850000000001</c:v>
                </c:pt>
                <c:pt idx="7">
                  <c:v>1035.0889999999999</c:v>
                </c:pt>
                <c:pt idx="8">
                  <c:v>1034.7049999999999</c:v>
                </c:pt>
                <c:pt idx="9">
                  <c:v>1034.3119999999999</c:v>
                </c:pt>
                <c:pt idx="10">
                  <c:v>1033.8800000000001</c:v>
                </c:pt>
                <c:pt idx="11">
                  <c:v>1033.277</c:v>
                </c:pt>
                <c:pt idx="12">
                  <c:v>1032.702</c:v>
                </c:pt>
                <c:pt idx="13">
                  <c:v>1032.2349999999999</c:v>
                </c:pt>
                <c:pt idx="14">
                  <c:v>1033.1869999999999</c:v>
                </c:pt>
                <c:pt idx="15">
                  <c:v>1033.1320000000001</c:v>
                </c:pt>
                <c:pt idx="16">
                  <c:v>1032.8579999999999</c:v>
                </c:pt>
                <c:pt idx="17">
                  <c:v>1033.2070000000001</c:v>
                </c:pt>
                <c:pt idx="18">
                  <c:v>1033.413</c:v>
                </c:pt>
                <c:pt idx="19">
                  <c:v>1033.268</c:v>
                </c:pt>
                <c:pt idx="20">
                  <c:v>1033.0150000000001</c:v>
                </c:pt>
                <c:pt idx="21">
                  <c:v>1032.72</c:v>
                </c:pt>
                <c:pt idx="22">
                  <c:v>1032.375</c:v>
                </c:pt>
                <c:pt idx="23">
                  <c:v>1032.049</c:v>
                </c:pt>
                <c:pt idx="24">
                  <c:v>1031.9010000000001</c:v>
                </c:pt>
                <c:pt idx="25">
                  <c:v>1031.6410000000001</c:v>
                </c:pt>
                <c:pt idx="26">
                  <c:v>1031.415</c:v>
                </c:pt>
                <c:pt idx="27">
                  <c:v>1031.087</c:v>
                </c:pt>
                <c:pt idx="28">
                  <c:v>1030.864</c:v>
                </c:pt>
                <c:pt idx="29">
                  <c:v>1030.569</c:v>
                </c:pt>
                <c:pt idx="30">
                  <c:v>1030.2439999999999</c:v>
                </c:pt>
                <c:pt idx="31">
                  <c:v>1030.53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A32-400D-A4AE-D2F9E69C6F58}"/>
            </c:ext>
          </c:extLst>
        </c:ser>
        <c:ser>
          <c:idx val="1"/>
          <c:order val="1"/>
          <c:tx>
            <c:v>Nivel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'AGOSTO 2025'!$N$14:$N$44</c:f>
              <c:numCache>
                <c:formatCode>0.00</c:formatCode>
                <c:ptCount val="31"/>
                <c:pt idx="0">
                  <c:v>1033.5079999999998</c:v>
                </c:pt>
                <c:pt idx="1">
                  <c:v>1033.4505806451614</c:v>
                </c:pt>
                <c:pt idx="2">
                  <c:v>1033.292483870968</c:v>
                </c:pt>
                <c:pt idx="3">
                  <c:v>1033.1971290322583</c:v>
                </c:pt>
                <c:pt idx="4">
                  <c:v>1033.1032903225805</c:v>
                </c:pt>
                <c:pt idx="5">
                  <c:v>1033.0448387096774</c:v>
                </c:pt>
                <c:pt idx="6">
                  <c:v>1033.1281290322581</c:v>
                </c:pt>
                <c:pt idx="7">
                  <c:v>1033.0770967741937</c:v>
                </c:pt>
                <c:pt idx="8">
                  <c:v>1032.905870967742</c:v>
                </c:pt>
                <c:pt idx="9">
                  <c:v>1032.7641290322579</c:v>
                </c:pt>
                <c:pt idx="10">
                  <c:v>1032.6323548387097</c:v>
                </c:pt>
                <c:pt idx="11">
                  <c:v>1032.4740967741936</c:v>
                </c:pt>
                <c:pt idx="12">
                  <c:v>1032.2935161290322</c:v>
                </c:pt>
                <c:pt idx="13">
                  <c:v>1032.0730967741938</c:v>
                </c:pt>
                <c:pt idx="14">
                  <c:v>1031.8955161290323</c:v>
                </c:pt>
                <c:pt idx="15">
                  <c:v>1032.0639032258064</c:v>
                </c:pt>
                <c:pt idx="16">
                  <c:v>1032.3544193548387</c:v>
                </c:pt>
                <c:pt idx="17">
                  <c:v>1032.3732580645162</c:v>
                </c:pt>
                <c:pt idx="18">
                  <c:v>1032.5184193548387</c:v>
                </c:pt>
                <c:pt idx="19">
                  <c:v>1032.4870322580646</c:v>
                </c:pt>
                <c:pt idx="20">
                  <c:v>1032.318806451613</c:v>
                </c:pt>
                <c:pt idx="21">
                  <c:v>1032.2146129032258</c:v>
                </c:pt>
                <c:pt idx="22">
                  <c:v>1032.2651935483871</c:v>
                </c:pt>
                <c:pt idx="23">
                  <c:v>1032.1312903225808</c:v>
                </c:pt>
                <c:pt idx="24">
                  <c:v>1031.9711612903227</c:v>
                </c:pt>
                <c:pt idx="25">
                  <c:v>1031.9875161290322</c:v>
                </c:pt>
                <c:pt idx="26">
                  <c:v>1032.0740645161293</c:v>
                </c:pt>
                <c:pt idx="27">
                  <c:v>1032.0501612903226</c:v>
                </c:pt>
                <c:pt idx="28">
                  <c:v>1032.0696774193545</c:v>
                </c:pt>
                <c:pt idx="29">
                  <c:v>1032.0664516129029</c:v>
                </c:pt>
                <c:pt idx="30">
                  <c:v>1031.9714193548386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A32-400D-A4AE-D2F9E69C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7615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 </c:v>
                </c:tx>
                <c:spPr>
                  <a:ln>
                    <a:solidFill>
                      <a:srgbClr val="FF0000"/>
                    </a:solidFill>
                    <a:prstDash val="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A32-400D-A4AE-D2F9E69C6F58}"/>
                      </c:ext>
                    </c:extLst>
                  </c:dLbl>
                  <c:dLbl>
                    <c:idx val="1"/>
                    <c:layout>
                      <c:manualLayout>
                        <c:x val="-1.7324973876698013E-2"/>
                        <c:y val="3.4246338562240086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2A32-400D-A4AE-D2F9E69C6F58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2A32-400D-A4AE-D2F9E69C6F58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2A32-400D-A4AE-D2F9E69C6F58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2A32-400D-A4AE-D2F9E69C6F58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2A32-400D-A4AE-D2F9E69C6F58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2A32-400D-A4AE-D2F9E69C6F58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2A32-400D-A4AE-D2F9E69C6F58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2A32-400D-A4AE-D2F9E69C6F58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2A32-400D-A4AE-D2F9E69C6F58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2A32-400D-A4AE-D2F9E69C6F58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2A32-400D-A4AE-D2F9E69C6F58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2A32-400D-A4AE-D2F9E69C6F58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2A32-400D-A4AE-D2F9E69C6F58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2A32-400D-A4AE-D2F9E69C6F58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2A32-400D-A4AE-D2F9E69C6F58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2A32-400D-A4AE-D2F9E69C6F58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2A32-400D-A4AE-D2F9E69C6F58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2A32-400D-A4AE-D2F9E69C6F58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2A32-400D-A4AE-D2F9E69C6F58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2A32-400D-A4AE-D2F9E69C6F58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2A32-400D-A4AE-D2F9E69C6F58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2A32-400D-A4AE-D2F9E69C6F58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2A32-400D-A4AE-D2F9E69C6F58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2A32-400D-A4AE-D2F9E69C6F58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2A32-400D-A4AE-D2F9E69C6F58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2A32-400D-A4AE-D2F9E69C6F58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2A32-400D-A4AE-D2F9E69C6F58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2A32-400D-A4AE-D2F9E69C6F58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2A32-400D-A4AE-D2F9E69C6F5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rgbClr val="FF0000"/>
                      </a:solidFill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endParaRPr lang="es-PA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2A32-400D-A4AE-D2F9E69C6F5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2A32-400D-A4AE-D2F9E69C6F58}"/>
                      </c:ext>
                    </c:extLst>
                  </c:dLbl>
                  <c:dLbl>
                    <c:idx val="1"/>
                    <c:layout>
                      <c:manualLayout>
                        <c:x val="-2.5684430512016718E-2"/>
                        <c:y val="-7.11227561015208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2A32-400D-A4AE-D2F9E69C6F58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2A32-400D-A4AE-D2F9E69C6F58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2A32-400D-A4AE-D2F9E69C6F58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2A32-400D-A4AE-D2F9E69C6F58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2A32-400D-A4AE-D2F9E69C6F58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2A32-400D-A4AE-D2F9E69C6F58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2A32-400D-A4AE-D2F9E69C6F58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2A32-400D-A4AE-D2F9E69C6F58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2A32-400D-A4AE-D2F9E69C6F58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2A32-400D-A4AE-D2F9E69C6F58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2A32-400D-A4AE-D2F9E69C6F58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2A32-400D-A4AE-D2F9E69C6F58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2A32-400D-A4AE-D2F9E69C6F58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2A32-400D-A4AE-D2F9E69C6F58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2A32-400D-A4AE-D2F9E69C6F58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2A32-400D-A4AE-D2F9E69C6F58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2A32-400D-A4AE-D2F9E69C6F58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2A32-400D-A4AE-D2F9E69C6F58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2A32-400D-A4AE-D2F9E69C6F58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2A32-400D-A4AE-D2F9E69C6F58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2A32-400D-A4AE-D2F9E69C6F58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2A32-400D-A4AE-D2F9E69C6F58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2A32-400D-A4AE-D2F9E69C6F58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2A32-400D-A4AE-D2F9E69C6F58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2A32-400D-A4AE-D2F9E69C6F58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2A32-400D-A4AE-D2F9E69C6F58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2A32-400D-A4AE-D2F9E69C6F58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2A32-400D-A4AE-D2F9E69C6F58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2A32-400D-A4AE-D2F9E69C6F58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rgbClr val="0000FF"/>
                      </a:solidFill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700" b="1">
                          <a:solidFill>
                            <a:srgbClr val="0000FF"/>
                          </a:solidFill>
                        </a:defRPr>
                      </a:pPr>
                      <a:endParaRPr lang="es-PA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2A32-400D-A4AE-D2F9E69C6F58}"/>
                  </c:ext>
                </c:extLst>
              </c15:ser>
            </c15:filteredLineSeries>
          </c:ext>
        </c:extLst>
      </c:lineChart>
      <c:dateAx>
        <c:axId val="2066007615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6.1931678059908421E-3"/>
              <c:y val="0.370245833341546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7615"/>
        <c:crosses val="autoZero"/>
        <c:crossBetween val="midCat"/>
        <c:majorUnit val="1"/>
      </c:valAx>
      <c:spPr>
        <a:solidFill>
          <a:schemeClr val="bg1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4599346711755"/>
          <c:y val="0.91667719342568821"/>
          <c:w val="0.86415043730818919"/>
          <c:h val="8.33228932196232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Barrigón,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Agosto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6734972675304886"/>
          <c:y val="1.0902645096332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07023727555439E-2"/>
          <c:y val="0.13800616568373864"/>
          <c:w val="0.90260126357531378"/>
          <c:h val="0.71857709590836105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'AGOSTO 2025'!$AA$14:$AA$45</c:f>
              <c:numCache>
                <c:formatCode>0.00</c:formatCode>
                <c:ptCount val="32"/>
                <c:pt idx="0">
                  <c:v>59.351619076871714</c:v>
                </c:pt>
                <c:pt idx="1">
                  <c:v>59.969699681439238</c:v>
                </c:pt>
                <c:pt idx="2">
                  <c:v>69.461809731832275</c:v>
                </c:pt>
                <c:pt idx="3">
                  <c:v>70.253914018352944</c:v>
                </c:pt>
                <c:pt idx="4">
                  <c:v>70.165129523863385</c:v>
                </c:pt>
                <c:pt idx="5">
                  <c:v>63.676464562843989</c:v>
                </c:pt>
                <c:pt idx="6">
                  <c:v>63.370966291205072</c:v>
                </c:pt>
                <c:pt idx="7">
                  <c:v>60.565063979066053</c:v>
                </c:pt>
                <c:pt idx="8">
                  <c:v>55.927922123033099</c:v>
                </c:pt>
                <c:pt idx="9">
                  <c:v>54.2949113691012</c:v>
                </c:pt>
                <c:pt idx="10">
                  <c:v>62.466004157536489</c:v>
                </c:pt>
                <c:pt idx="11">
                  <c:v>58.722350344532614</c:v>
                </c:pt>
                <c:pt idx="12">
                  <c:v>59.414482231359756</c:v>
                </c:pt>
                <c:pt idx="13">
                  <c:v>72.807122996429655</c:v>
                </c:pt>
                <c:pt idx="14">
                  <c:v>79.443517720899294</c:v>
                </c:pt>
                <c:pt idx="15">
                  <c:v>72.332810479600241</c:v>
                </c:pt>
                <c:pt idx="16">
                  <c:v>59.024327431533756</c:v>
                </c:pt>
                <c:pt idx="17">
                  <c:v>76.868661537405742</c:v>
                </c:pt>
                <c:pt idx="18">
                  <c:v>68.385027882551555</c:v>
                </c:pt>
                <c:pt idx="19">
                  <c:v>58.062809625400241</c:v>
                </c:pt>
                <c:pt idx="20">
                  <c:v>56.17958994963746</c:v>
                </c:pt>
                <c:pt idx="21">
                  <c:v>61.729065564484955</c:v>
                </c:pt>
                <c:pt idx="22">
                  <c:v>64.733374749406053</c:v>
                </c:pt>
                <c:pt idx="23">
                  <c:v>60.212973097206323</c:v>
                </c:pt>
                <c:pt idx="24">
                  <c:v>56.170051640662344</c:v>
                </c:pt>
                <c:pt idx="25">
                  <c:v>53.657108835473977</c:v>
                </c:pt>
                <c:pt idx="26">
                  <c:v>62.311450893762476</c:v>
                </c:pt>
                <c:pt idx="27">
                  <c:v>57.773345931772141</c:v>
                </c:pt>
                <c:pt idx="28">
                  <c:v>62.249069344359299</c:v>
                </c:pt>
                <c:pt idx="29">
                  <c:v>59.705484377823211</c:v>
                </c:pt>
                <c:pt idx="30">
                  <c:v>52.27590146170489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4D6-429A-BE9F-365121B45254}"/>
            </c:ext>
          </c:extLst>
        </c:ser>
        <c:ser>
          <c:idx val="3"/>
          <c:order val="1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D6-429A-BE9F-365121B4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D6-429A-BE9F-365121B4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D6-429A-BE9F-365121B4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D6-429A-BE9F-365121B4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D6-429A-BE9F-365121B4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D6-429A-BE9F-365121B4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D6-429A-BE9F-365121B4525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D6-429A-BE9F-365121B4525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D6-429A-BE9F-365121B452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D6-429A-BE9F-365121B4525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D6-429A-BE9F-365121B4525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D6-429A-BE9F-365121B4525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D6-429A-BE9F-365121B4525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D6-429A-BE9F-365121B4525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D6-429A-BE9F-365121B45254}"/>
                </c:ext>
              </c:extLst>
            </c:dLbl>
            <c:dLbl>
              <c:idx val="15"/>
              <c:layout>
                <c:manualLayout>
                  <c:x val="-0.24104659401419626"/>
                  <c:y val="-2.8192766161986207E-3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D6-429A-BE9F-365121B4525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D6-429A-BE9F-365121B4525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D6-429A-BE9F-365121B4525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D6-429A-BE9F-365121B4525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D6-429A-BE9F-365121B4525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D6-429A-BE9F-365121B4525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D6-429A-BE9F-365121B4525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D6-429A-BE9F-365121B4525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D6-429A-BE9F-365121B4525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D6-429A-BE9F-365121B4525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D6-429A-BE9F-365121B4525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4D6-429A-BE9F-365121B4525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4D6-429A-BE9F-365121B4525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D6-429A-BE9F-365121B4525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D6-429A-BE9F-365121B45254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D6-429A-BE9F-365121B4525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[4]NivYGEN!$AF$15:$AF$45</c:f>
              <c:numCache>
                <c:formatCode>General</c:formatCode>
                <c:ptCount val="31"/>
                <c:pt idx="0">
                  <c:v>71.19531553790469</c:v>
                </c:pt>
                <c:pt idx="1">
                  <c:v>71.19531553790469</c:v>
                </c:pt>
                <c:pt idx="2">
                  <c:v>71.19531553790469</c:v>
                </c:pt>
                <c:pt idx="3">
                  <c:v>71.19531553790469</c:v>
                </c:pt>
                <c:pt idx="4">
                  <c:v>71.19531553790469</c:v>
                </c:pt>
                <c:pt idx="5">
                  <c:v>71.19531553790469</c:v>
                </c:pt>
                <c:pt idx="6">
                  <c:v>71.19531553790469</c:v>
                </c:pt>
                <c:pt idx="7">
                  <c:v>71.19531553790469</c:v>
                </c:pt>
                <c:pt idx="8">
                  <c:v>71.19531553790469</c:v>
                </c:pt>
                <c:pt idx="9">
                  <c:v>71.19531553790469</c:v>
                </c:pt>
                <c:pt idx="10">
                  <c:v>71.19531553790469</c:v>
                </c:pt>
                <c:pt idx="11">
                  <c:v>71.19531553790469</c:v>
                </c:pt>
                <c:pt idx="12">
                  <c:v>71.19531553790469</c:v>
                </c:pt>
                <c:pt idx="13">
                  <c:v>71.19531553790469</c:v>
                </c:pt>
                <c:pt idx="14">
                  <c:v>71.19531553790469</c:v>
                </c:pt>
                <c:pt idx="15">
                  <c:v>71.19531553790469</c:v>
                </c:pt>
                <c:pt idx="16">
                  <c:v>71.19531553790469</c:v>
                </c:pt>
                <c:pt idx="17">
                  <c:v>71.19531553790469</c:v>
                </c:pt>
                <c:pt idx="18">
                  <c:v>71.19531553790469</c:v>
                </c:pt>
                <c:pt idx="19">
                  <c:v>71.19531553790469</c:v>
                </c:pt>
                <c:pt idx="20">
                  <c:v>71.19531553790469</c:v>
                </c:pt>
                <c:pt idx="21">
                  <c:v>71.19531553790469</c:v>
                </c:pt>
                <c:pt idx="22">
                  <c:v>71.19531553790469</c:v>
                </c:pt>
                <c:pt idx="23">
                  <c:v>71.19531553790469</c:v>
                </c:pt>
                <c:pt idx="24">
                  <c:v>71.19531553790469</c:v>
                </c:pt>
                <c:pt idx="25">
                  <c:v>71.19531553790469</c:v>
                </c:pt>
                <c:pt idx="26">
                  <c:v>71.19531553790469</c:v>
                </c:pt>
                <c:pt idx="27">
                  <c:v>71.19531553790469</c:v>
                </c:pt>
                <c:pt idx="28">
                  <c:v>71.19531553790469</c:v>
                </c:pt>
                <c:pt idx="29">
                  <c:v>71.19531553790469</c:v>
                </c:pt>
                <c:pt idx="30">
                  <c:v>71.19531553790469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54D6-429A-BE9F-365121B45254}"/>
            </c:ext>
          </c:extLst>
        </c:ser>
        <c:ser>
          <c:idx val="0"/>
          <c:order val="2"/>
          <c:tx>
            <c:strRef>
              <c:f>'AGOSTO 2025'!$AC$13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'AGOSTO 2025'!$AC$14:$AC$44</c:f>
              <c:numCache>
                <c:formatCode>0.00</c:formatCode>
                <c:ptCount val="31"/>
                <c:pt idx="0">
                  <c:v>61.764715823636152</c:v>
                </c:pt>
                <c:pt idx="1">
                  <c:v>63.917231562778184</c:v>
                </c:pt>
                <c:pt idx="2">
                  <c:v>64.550873859716688</c:v>
                </c:pt>
                <c:pt idx="3">
                  <c:v>62.242172185772645</c:v>
                </c:pt>
                <c:pt idx="4">
                  <c:v>63.085722586711803</c:v>
                </c:pt>
                <c:pt idx="5">
                  <c:v>65.710871320465145</c:v>
                </c:pt>
                <c:pt idx="6">
                  <c:v>65.278853715242377</c:v>
                </c:pt>
                <c:pt idx="7">
                  <c:v>68.997367929537219</c:v>
                </c:pt>
                <c:pt idx="8">
                  <c:v>67.225601524626072</c:v>
                </c:pt>
                <c:pt idx="9">
                  <c:v>68.077015753948643</c:v>
                </c:pt>
                <c:pt idx="10">
                  <c:v>67.368615528169713</c:v>
                </c:pt>
                <c:pt idx="11">
                  <c:v>68.68368763356878</c:v>
                </c:pt>
                <c:pt idx="12">
                  <c:v>69.932844073780217</c:v>
                </c:pt>
                <c:pt idx="13">
                  <c:v>67.279893374019423</c:v>
                </c:pt>
                <c:pt idx="14">
                  <c:v>65.899077544132496</c:v>
                </c:pt>
                <c:pt idx="15">
                  <c:v>70.388340517335749</c:v>
                </c:pt>
                <c:pt idx="16">
                  <c:v>70.887836158797782</c:v>
                </c:pt>
                <c:pt idx="17">
                  <c:v>75.868159389904307</c:v>
                </c:pt>
                <c:pt idx="18">
                  <c:v>75.512045042839532</c:v>
                </c:pt>
                <c:pt idx="19">
                  <c:v>71.915137953800553</c:v>
                </c:pt>
                <c:pt idx="20">
                  <c:v>71.010170577960011</c:v>
                </c:pt>
                <c:pt idx="21">
                  <c:v>72.042051591642917</c:v>
                </c:pt>
                <c:pt idx="22">
                  <c:v>73.58969119329619</c:v>
                </c:pt>
                <c:pt idx="23">
                  <c:v>77.230750343863377</c:v>
                </c:pt>
                <c:pt idx="24">
                  <c:v>76.630568314906654</c:v>
                </c:pt>
                <c:pt idx="25">
                  <c:v>79.13947807025778</c:v>
                </c:pt>
                <c:pt idx="26">
                  <c:v>80.461805453013525</c:v>
                </c:pt>
                <c:pt idx="27">
                  <c:v>81.504583289406881</c:v>
                </c:pt>
                <c:pt idx="28">
                  <c:v>84.562669489638125</c:v>
                </c:pt>
                <c:pt idx="29">
                  <c:v>78.02293589579584</c:v>
                </c:pt>
                <c:pt idx="30">
                  <c:v>78.274013976480475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54D6-429A-BE9F-365121B45254}"/>
            </c:ext>
          </c:extLst>
        </c:ser>
        <c:ser>
          <c:idx val="2"/>
          <c:order val="3"/>
          <c:tx>
            <c:v>Promedio Mensual</c:v>
          </c:tx>
          <c:spPr>
            <a:ln w="15875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4D6-429A-BE9F-365121B4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4D6-429A-BE9F-365121B4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4D6-429A-BE9F-365121B45254}"/>
                </c:ext>
              </c:extLst>
            </c:dLbl>
            <c:dLbl>
              <c:idx val="3"/>
              <c:layout>
                <c:manualLayout>
                  <c:x val="0.12972863867708875"/>
                  <c:y val="-1.5522069609282367E-3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rgbClr val="0000FF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0000FF"/>
                      </a:solidFill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855927307453952E-2"/>
                      <c:h val="4.1309788559166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4D6-429A-BE9F-365121B4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4D6-429A-BE9F-365121B4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4D6-429A-BE9F-365121B4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4D6-429A-BE9F-365121B4525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4D6-429A-BE9F-365121B4525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4D6-429A-BE9F-365121B452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4D6-429A-BE9F-365121B4525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4D6-429A-BE9F-365121B4525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4D6-429A-BE9F-365121B4525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4D6-429A-BE9F-365121B4525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4D6-429A-BE9F-365121B4525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4D6-429A-BE9F-365121B4525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4D6-429A-BE9F-365121B4525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4D6-429A-BE9F-365121B4525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4D6-429A-BE9F-365121B4525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4D6-429A-BE9F-365121B4525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4D6-429A-BE9F-365121B4525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4D6-429A-BE9F-365121B4525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4D6-429A-BE9F-365121B4525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4D6-429A-BE9F-365121B4525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4D6-429A-BE9F-365121B4525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4D6-429A-BE9F-365121B4525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4D6-429A-BE9F-365121B4525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4D6-429A-BE9F-365121B4525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4D6-429A-BE9F-365121B4525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4D6-429A-BE9F-365121B4525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4D6-429A-BE9F-365121B45254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4D6-429A-BE9F-365121B45254}"/>
                </c:ext>
              </c:extLst>
            </c:dLbl>
            <c:numFmt formatCode="#,##0.00" sourceLinked="0"/>
            <c:spPr>
              <a:noFill/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FF"/>
                    </a:solidFill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[4]AGOSTO!$AH$15:$AH$45</c:f>
              <c:numCache>
                <c:formatCode>General</c:formatCode>
                <c:ptCount val="31"/>
                <c:pt idx="0">
                  <c:v>62.631033245521017</c:v>
                </c:pt>
                <c:pt idx="1">
                  <c:v>62.631033245521017</c:v>
                </c:pt>
                <c:pt idx="2">
                  <c:v>62.631033245521017</c:v>
                </c:pt>
                <c:pt idx="3">
                  <c:v>62.631033245521017</c:v>
                </c:pt>
                <c:pt idx="4">
                  <c:v>62.631033245521017</c:v>
                </c:pt>
                <c:pt idx="5">
                  <c:v>62.631033245521017</c:v>
                </c:pt>
                <c:pt idx="6">
                  <c:v>62.631033245521017</c:v>
                </c:pt>
                <c:pt idx="7">
                  <c:v>62.631033245521017</c:v>
                </c:pt>
                <c:pt idx="8">
                  <c:v>62.631033245521017</c:v>
                </c:pt>
                <c:pt idx="9">
                  <c:v>62.631033245521017</c:v>
                </c:pt>
                <c:pt idx="10">
                  <c:v>62.631033245521017</c:v>
                </c:pt>
                <c:pt idx="11">
                  <c:v>62.631033245521017</c:v>
                </c:pt>
                <c:pt idx="12">
                  <c:v>62.631033245521017</c:v>
                </c:pt>
                <c:pt idx="13">
                  <c:v>62.631033245521017</c:v>
                </c:pt>
                <c:pt idx="14">
                  <c:v>62.631033245521017</c:v>
                </c:pt>
                <c:pt idx="15">
                  <c:v>62.631033245521017</c:v>
                </c:pt>
                <c:pt idx="16">
                  <c:v>62.631033245521017</c:v>
                </c:pt>
                <c:pt idx="17">
                  <c:v>62.631033245521017</c:v>
                </c:pt>
                <c:pt idx="18">
                  <c:v>62.631033245521017</c:v>
                </c:pt>
                <c:pt idx="19">
                  <c:v>62.631033245521017</c:v>
                </c:pt>
                <c:pt idx="20">
                  <c:v>62.631033245521017</c:v>
                </c:pt>
                <c:pt idx="21">
                  <c:v>62.631033245521017</c:v>
                </c:pt>
                <c:pt idx="22">
                  <c:v>62.631033245521017</c:v>
                </c:pt>
                <c:pt idx="23">
                  <c:v>62.631033245521017</c:v>
                </c:pt>
                <c:pt idx="24">
                  <c:v>62.631033245521017</c:v>
                </c:pt>
                <c:pt idx="25">
                  <c:v>62.631033245521017</c:v>
                </c:pt>
                <c:pt idx="26">
                  <c:v>62.631033245521017</c:v>
                </c:pt>
                <c:pt idx="27">
                  <c:v>62.631033245521017</c:v>
                </c:pt>
                <c:pt idx="28">
                  <c:v>62.631033245521017</c:v>
                </c:pt>
                <c:pt idx="29">
                  <c:v>62.631033245521017</c:v>
                </c:pt>
                <c:pt idx="30">
                  <c:v>62.631033245521017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1-54D6-429A-BE9F-365121B4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999711"/>
        <c:axId val="1"/>
      </c:lineChart>
      <c:dateAx>
        <c:axId val="2065999711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1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4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Caudal, m</a:t>
                </a:r>
                <a:r>
                  <a:rPr lang="es-PA" sz="6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</a:t>
                </a:r>
              </a:p>
            </c:rich>
          </c:tx>
          <c:layout>
            <c:manualLayout>
              <c:xMode val="edge"/>
              <c:yMode val="edge"/>
              <c:x val="1.2516338836921248E-2"/>
              <c:y val="0.441772361084434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5999711"/>
        <c:crosses val="autoZero"/>
        <c:crossBetween val="midCat"/>
        <c:majorUnit val="5"/>
      </c:valAx>
      <c:spPr>
        <a:solidFill>
          <a:sysClr val="window" lastClr="FFFFFF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292117193484786E-2"/>
          <c:y val="0.89755546824195132"/>
          <c:w val="0.88367479494428103"/>
          <c:h val="9.3200637237648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Barrigón,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Agosto 2025 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9296330884423832"/>
          <c:y val="1.1520226638336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62960678853096E-2"/>
          <c:y val="0.1424341651262396"/>
          <c:w val="0.90048323164576727"/>
          <c:h val="0.71117247051317145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'AGOSTO 2025'!$W$14:$W$45</c:f>
              <c:numCache>
                <c:formatCode>0.00</c:formatCode>
                <c:ptCount val="32"/>
                <c:pt idx="0">
                  <c:v>217</c:v>
                </c:pt>
                <c:pt idx="1">
                  <c:v>216.76</c:v>
                </c:pt>
                <c:pt idx="2">
                  <c:v>216.93</c:v>
                </c:pt>
                <c:pt idx="3">
                  <c:v>217.15</c:v>
                </c:pt>
                <c:pt idx="4">
                  <c:v>216.98</c:v>
                </c:pt>
                <c:pt idx="5">
                  <c:v>217.02</c:v>
                </c:pt>
                <c:pt idx="6">
                  <c:v>216.99</c:v>
                </c:pt>
                <c:pt idx="7">
                  <c:v>217.01</c:v>
                </c:pt>
                <c:pt idx="8">
                  <c:v>216.95</c:v>
                </c:pt>
                <c:pt idx="9">
                  <c:v>217.03</c:v>
                </c:pt>
                <c:pt idx="10">
                  <c:v>217.32</c:v>
                </c:pt>
                <c:pt idx="11">
                  <c:v>216.87</c:v>
                </c:pt>
                <c:pt idx="12">
                  <c:v>217.3</c:v>
                </c:pt>
                <c:pt idx="13">
                  <c:v>217.13</c:v>
                </c:pt>
                <c:pt idx="14">
                  <c:v>217.35</c:v>
                </c:pt>
                <c:pt idx="15">
                  <c:v>217.22</c:v>
                </c:pt>
                <c:pt idx="16">
                  <c:v>216.99</c:v>
                </c:pt>
                <c:pt idx="17">
                  <c:v>217.24</c:v>
                </c:pt>
                <c:pt idx="18">
                  <c:v>216.76</c:v>
                </c:pt>
                <c:pt idx="19">
                  <c:v>216.42</c:v>
                </c:pt>
                <c:pt idx="20">
                  <c:v>216.97</c:v>
                </c:pt>
                <c:pt idx="21">
                  <c:v>216.92</c:v>
                </c:pt>
                <c:pt idx="22">
                  <c:v>217.04</c:v>
                </c:pt>
                <c:pt idx="23">
                  <c:v>217.48</c:v>
                </c:pt>
                <c:pt idx="24">
                  <c:v>216.88</c:v>
                </c:pt>
                <c:pt idx="25">
                  <c:v>217.09</c:v>
                </c:pt>
                <c:pt idx="26">
                  <c:v>217.17</c:v>
                </c:pt>
                <c:pt idx="27">
                  <c:v>217.45</c:v>
                </c:pt>
                <c:pt idx="28">
                  <c:v>216.88</c:v>
                </c:pt>
                <c:pt idx="29">
                  <c:v>217.42</c:v>
                </c:pt>
                <c:pt idx="30">
                  <c:v>217.12</c:v>
                </c:pt>
                <c:pt idx="31">
                  <c:v>217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23B-4804-817A-7F3388B0DA23}"/>
            </c:ext>
          </c:extLst>
        </c:ser>
        <c:ser>
          <c:idx val="1"/>
          <c:order val="1"/>
          <c:tx>
            <c:v>Nivel Histórico</c:v>
          </c:tx>
          <c:spPr>
            <a:ln w="158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'AGOSTO 2025'!$X$14:$X$44</c:f>
              <c:numCache>
                <c:formatCode>0.00</c:formatCode>
                <c:ptCount val="31"/>
                <c:pt idx="0">
                  <c:v>217.27277777777778</c:v>
                </c:pt>
                <c:pt idx="1">
                  <c:v>217.30722222222218</c:v>
                </c:pt>
                <c:pt idx="2">
                  <c:v>217.33555555555557</c:v>
                </c:pt>
                <c:pt idx="3">
                  <c:v>217.44222222222223</c:v>
                </c:pt>
                <c:pt idx="4">
                  <c:v>217.35555555555558</c:v>
                </c:pt>
                <c:pt idx="5">
                  <c:v>217.28277777777782</c:v>
                </c:pt>
                <c:pt idx="6">
                  <c:v>217.28944444444448</c:v>
                </c:pt>
                <c:pt idx="7">
                  <c:v>217.24333333333334</c:v>
                </c:pt>
                <c:pt idx="8">
                  <c:v>217.36444444444447</c:v>
                </c:pt>
                <c:pt idx="9">
                  <c:v>217.37388888888893</c:v>
                </c:pt>
                <c:pt idx="10">
                  <c:v>217.33</c:v>
                </c:pt>
                <c:pt idx="11">
                  <c:v>217.29666666666665</c:v>
                </c:pt>
                <c:pt idx="12">
                  <c:v>217.38611111111109</c:v>
                </c:pt>
                <c:pt idx="13">
                  <c:v>217.36499999999998</c:v>
                </c:pt>
                <c:pt idx="14">
                  <c:v>217.45499999999998</c:v>
                </c:pt>
                <c:pt idx="15">
                  <c:v>217.41555555555558</c:v>
                </c:pt>
                <c:pt idx="16">
                  <c:v>217.43333333333331</c:v>
                </c:pt>
                <c:pt idx="17">
                  <c:v>217.47061111111108</c:v>
                </c:pt>
                <c:pt idx="18">
                  <c:v>217.35722222222225</c:v>
                </c:pt>
                <c:pt idx="19">
                  <c:v>217.43499999999997</c:v>
                </c:pt>
                <c:pt idx="20">
                  <c:v>217.3783333333333</c:v>
                </c:pt>
                <c:pt idx="21">
                  <c:v>217.45055555555552</c:v>
                </c:pt>
                <c:pt idx="22">
                  <c:v>217.44444444444443</c:v>
                </c:pt>
                <c:pt idx="23">
                  <c:v>217.34333333333336</c:v>
                </c:pt>
                <c:pt idx="24">
                  <c:v>217.43833333333336</c:v>
                </c:pt>
                <c:pt idx="25">
                  <c:v>217.38833333333332</c:v>
                </c:pt>
                <c:pt idx="26">
                  <c:v>217.44499999999999</c:v>
                </c:pt>
                <c:pt idx="27">
                  <c:v>217.45222222222225</c:v>
                </c:pt>
                <c:pt idx="28">
                  <c:v>217.51222222222219</c:v>
                </c:pt>
                <c:pt idx="29">
                  <c:v>217.5605555555556</c:v>
                </c:pt>
                <c:pt idx="30">
                  <c:v>217.49833333333328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23B-4804-817A-7F3388B0D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0127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</c:v>
                </c:tx>
                <c:spPr>
                  <a:ln>
                    <a:solidFill>
                      <a:srgbClr val="FF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C23B-4804-817A-7F3388B0DA23}"/>
                      </c:ext>
                    </c:extLst>
                  </c:dLbl>
                  <c:dLbl>
                    <c:idx val="1"/>
                    <c:layout>
                      <c:manualLayout>
                        <c:x val="-2.5258666666666686E-2"/>
                        <c:y val="-2.645502645502775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C23B-4804-817A-7F3388B0DA23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23B-4804-817A-7F3388B0DA23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C23B-4804-817A-7F3388B0DA23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C23B-4804-817A-7F3388B0DA23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C23B-4804-817A-7F3388B0DA23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C23B-4804-817A-7F3388B0DA23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C23B-4804-817A-7F3388B0DA23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C23B-4804-817A-7F3388B0DA23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C23B-4804-817A-7F3388B0DA23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23B-4804-817A-7F3388B0DA23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C23B-4804-817A-7F3388B0DA23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C23B-4804-817A-7F3388B0DA23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C23B-4804-817A-7F3388B0DA23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C23B-4804-817A-7F3388B0DA23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C23B-4804-817A-7F3388B0DA23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C23B-4804-817A-7F3388B0DA23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C23B-4804-817A-7F3388B0DA23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C23B-4804-817A-7F3388B0DA23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C23B-4804-817A-7F3388B0DA23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C23B-4804-817A-7F3388B0DA23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C23B-4804-817A-7F3388B0DA23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C23B-4804-817A-7F3388B0DA23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C23B-4804-817A-7F3388B0DA23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C23B-4804-817A-7F3388B0DA23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C23B-4804-817A-7F3388B0DA23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C23B-4804-817A-7F3388B0DA23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C23B-4804-817A-7F3388B0DA23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C23B-4804-817A-7F3388B0DA23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C23B-4804-817A-7F3388B0DA2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C23B-4804-817A-7F3388B0DA2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C23B-4804-817A-7F3388B0DA23}"/>
                      </c:ext>
                    </c:extLst>
                  </c:dLbl>
                  <c:dLbl>
                    <c:idx val="1"/>
                    <c:layout>
                      <c:manualLayout>
                        <c:x val="-2.0992000000000021E-2"/>
                        <c:y val="-6.1728395061728392E-3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0000FF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0000FF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4.8384000000000003E-2"/>
                            <c:h val="4.4091710758377423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22-C23B-4804-817A-7F3388B0DA23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C23B-4804-817A-7F3388B0DA23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C23B-4804-817A-7F3388B0DA23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C23B-4804-817A-7F3388B0DA23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C23B-4804-817A-7F3388B0DA23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C23B-4804-817A-7F3388B0DA23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C23B-4804-817A-7F3388B0DA23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C23B-4804-817A-7F3388B0DA23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C23B-4804-817A-7F3388B0DA23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C23B-4804-817A-7F3388B0DA23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C23B-4804-817A-7F3388B0DA23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C23B-4804-817A-7F3388B0DA23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C23B-4804-817A-7F3388B0DA23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C23B-4804-817A-7F3388B0DA23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C23B-4804-817A-7F3388B0DA23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C23B-4804-817A-7F3388B0DA23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C23B-4804-817A-7F3388B0DA23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C23B-4804-817A-7F3388B0DA23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C23B-4804-817A-7F3388B0DA23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C23B-4804-817A-7F3388B0DA23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C23B-4804-817A-7F3388B0DA23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C23B-4804-817A-7F3388B0DA23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C23B-4804-817A-7F3388B0DA23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C23B-4804-817A-7F3388B0DA23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C23B-4804-817A-7F3388B0DA23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C23B-4804-817A-7F3388B0DA23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C23B-4804-817A-7F3388B0DA23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C23B-4804-817A-7F3388B0DA23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C23B-4804-817A-7F3388B0DA2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C23B-4804-817A-7F3388B0DA23}"/>
                  </c:ext>
                </c:extLst>
              </c15:ser>
            </c15:filteredLineSeries>
          </c:ext>
        </c:extLst>
      </c:lineChart>
      <c:dateAx>
        <c:axId val="2066000127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inorUnit val="1"/>
      </c:dateAx>
      <c:valAx>
        <c:axId val="1"/>
        <c:scaling>
          <c:orientation val="minMax"/>
          <c:max val="218"/>
          <c:min val="216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2.6493151378585715E-3"/>
              <c:y val="0.3598628171478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0127"/>
        <c:crosses val="autoZero"/>
        <c:crossBetween val="midCat"/>
        <c:majorUnit val="0.2"/>
        <c:minorUnit val="0.1"/>
      </c:valAx>
      <c:spPr>
        <a:solidFill>
          <a:sysClr val="window" lastClr="FFFFFF"/>
        </a:solidFill>
        <a:ln w="12700">
          <a:solidFill>
            <a:schemeClr val="bg1">
              <a:lumMod val="9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246005249343829E-2"/>
          <c:y val="0.91942868252579535"/>
          <c:w val="0.89492476640419927"/>
          <c:h val="8.0571317474204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Changuinola I,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 Agosto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8015757532739466"/>
          <c:y val="2.1812996657271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55385205425563E-2"/>
          <c:y val="0.12766093599901226"/>
          <c:w val="0.89237372899316125"/>
          <c:h val="0.74528718219352419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'AGOSTO 2025'!$AK$14:$AK$45</c:f>
              <c:numCache>
                <c:formatCode>0.00</c:formatCode>
                <c:ptCount val="32"/>
                <c:pt idx="0">
                  <c:v>89.281575783529846</c:v>
                </c:pt>
                <c:pt idx="1">
                  <c:v>86.013795129269155</c:v>
                </c:pt>
                <c:pt idx="2">
                  <c:v>176.93107590591944</c:v>
                </c:pt>
                <c:pt idx="3">
                  <c:v>130.52488475027113</c:v>
                </c:pt>
                <c:pt idx="4">
                  <c:v>138.20681435220234</c:v>
                </c:pt>
                <c:pt idx="5">
                  <c:v>264.18046768768124</c:v>
                </c:pt>
                <c:pt idx="6">
                  <c:v>174.02191153127902</c:v>
                </c:pt>
                <c:pt idx="7">
                  <c:v>116.80714822762565</c:v>
                </c:pt>
                <c:pt idx="8">
                  <c:v>106.40383241323886</c:v>
                </c:pt>
                <c:pt idx="9">
                  <c:v>89.074747900710577</c:v>
                </c:pt>
                <c:pt idx="10">
                  <c:v>93.516445036666667</c:v>
                </c:pt>
                <c:pt idx="11">
                  <c:v>85.332330474405794</c:v>
                </c:pt>
                <c:pt idx="12">
                  <c:v>87.361718149741236</c:v>
                </c:pt>
                <c:pt idx="13">
                  <c:v>137.48933581260766</c:v>
                </c:pt>
                <c:pt idx="14">
                  <c:v>166.56884184706701</c:v>
                </c:pt>
                <c:pt idx="15">
                  <c:v>124.20311102546225</c:v>
                </c:pt>
                <c:pt idx="16">
                  <c:v>138.99689690110046</c:v>
                </c:pt>
                <c:pt idx="17">
                  <c:v>150.24956674580071</c:v>
                </c:pt>
                <c:pt idx="18">
                  <c:v>112.16861513550585</c:v>
                </c:pt>
                <c:pt idx="19">
                  <c:v>92.325864541399412</c:v>
                </c:pt>
                <c:pt idx="20">
                  <c:v>89.480390989130029</c:v>
                </c:pt>
                <c:pt idx="21">
                  <c:v>73.845794703988005</c:v>
                </c:pt>
                <c:pt idx="22">
                  <c:v>88.163586844300326</c:v>
                </c:pt>
                <c:pt idx="23">
                  <c:v>79.632780713933371</c:v>
                </c:pt>
                <c:pt idx="24">
                  <c:v>73.276324957930541</c:v>
                </c:pt>
                <c:pt idx="25">
                  <c:v>103.48683816287932</c:v>
                </c:pt>
                <c:pt idx="26">
                  <c:v>118.3179184664739</c:v>
                </c:pt>
                <c:pt idx="27">
                  <c:v>143.29663658480115</c:v>
                </c:pt>
                <c:pt idx="28">
                  <c:v>98.248338863729103</c:v>
                </c:pt>
                <c:pt idx="29">
                  <c:v>78.958481069925739</c:v>
                </c:pt>
                <c:pt idx="30">
                  <c:v>80.285739747477976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666-4B01-9F0B-2595E2177D6B}"/>
            </c:ext>
          </c:extLst>
        </c:ser>
        <c:ser>
          <c:idx val="3"/>
          <c:order val="1"/>
          <c:tx>
            <c:v>Caudal Promedio Diario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'AGOSTO 2025'!$AM$14:$AM$45</c:f>
              <c:numCache>
                <c:formatCode>0.00</c:formatCode>
                <c:ptCount val="32"/>
                <c:pt idx="0">
                  <c:v>134.93753236256163</c:v>
                </c:pt>
                <c:pt idx="1">
                  <c:v>132.63634416947272</c:v>
                </c:pt>
                <c:pt idx="2">
                  <c:v>127.91790498098182</c:v>
                </c:pt>
                <c:pt idx="3">
                  <c:v>115.37300606029096</c:v>
                </c:pt>
                <c:pt idx="4">
                  <c:v>116.66660639924636</c:v>
                </c:pt>
                <c:pt idx="5">
                  <c:v>110.51204373058403</c:v>
                </c:pt>
                <c:pt idx="6">
                  <c:v>103.16614334764981</c:v>
                </c:pt>
                <c:pt idx="7">
                  <c:v>102.11812549262898</c:v>
                </c:pt>
                <c:pt idx="8">
                  <c:v>95.247527607802994</c:v>
                </c:pt>
                <c:pt idx="9">
                  <c:v>100.37445070681198</c:v>
                </c:pt>
                <c:pt idx="10">
                  <c:v>97.870147863668109</c:v>
                </c:pt>
                <c:pt idx="11">
                  <c:v>108.64605867924722</c:v>
                </c:pt>
                <c:pt idx="12">
                  <c:v>120.90699827296586</c:v>
                </c:pt>
                <c:pt idx="13">
                  <c:v>110.04453337631138</c:v>
                </c:pt>
                <c:pt idx="14">
                  <c:v>116.03489709401036</c:v>
                </c:pt>
                <c:pt idx="15">
                  <c:v>119.80046378784489</c:v>
                </c:pt>
                <c:pt idx="16">
                  <c:v>106.90329207313181</c:v>
                </c:pt>
                <c:pt idx="17">
                  <c:v>109.16112344084303</c:v>
                </c:pt>
                <c:pt idx="18">
                  <c:v>119.0462039269508</c:v>
                </c:pt>
                <c:pt idx="19">
                  <c:v>116.30906477057661</c:v>
                </c:pt>
                <c:pt idx="20">
                  <c:v>109.44956217619162</c:v>
                </c:pt>
                <c:pt idx="21">
                  <c:v>117.40819659916176</c:v>
                </c:pt>
                <c:pt idx="22">
                  <c:v>112.40013342326247</c:v>
                </c:pt>
                <c:pt idx="23">
                  <c:v>123.33494567215614</c:v>
                </c:pt>
                <c:pt idx="24">
                  <c:v>116.86314499064549</c:v>
                </c:pt>
                <c:pt idx="25">
                  <c:v>125.55217633843033</c:v>
                </c:pt>
                <c:pt idx="26">
                  <c:v>124.5847402437916</c:v>
                </c:pt>
                <c:pt idx="27">
                  <c:v>108.80390263103233</c:v>
                </c:pt>
                <c:pt idx="28">
                  <c:v>116.28330283056465</c:v>
                </c:pt>
                <c:pt idx="29">
                  <c:v>126.33723207482943</c:v>
                </c:pt>
                <c:pt idx="30">
                  <c:v>109.92957602757913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666-4B01-9F0B-2595E2177D6B}"/>
            </c:ext>
          </c:extLst>
        </c:ser>
        <c:ser>
          <c:idx val="0"/>
          <c:order val="2"/>
          <c:tx>
            <c:v>Caudal Histórico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66-4B01-9F0B-2595E2177D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66-4B01-9F0B-2595E2177D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66-4B01-9F0B-2595E2177D6B}"/>
                </c:ext>
              </c:extLst>
            </c:dLbl>
            <c:dLbl>
              <c:idx val="3"/>
              <c:layout>
                <c:manualLayout>
                  <c:x val="-4.5960925288772395E-2"/>
                  <c:y val="1.618658257967124E-2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900541316945372E-2"/>
                      <c:h val="3.51854598769934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666-4B01-9F0B-2595E2177D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66-4B01-9F0B-2595E2177D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66-4B01-9F0B-2595E2177D6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66-4B01-9F0B-2595E2177D6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66-4B01-9F0B-2595E2177D6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66-4B01-9F0B-2595E2177D6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66-4B01-9F0B-2595E2177D6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66-4B01-9F0B-2595E2177D6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66-4B01-9F0B-2595E2177D6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66-4B01-9F0B-2595E2177D6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66-4B01-9F0B-2595E2177D6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66-4B01-9F0B-2595E2177D6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66-4B01-9F0B-2595E2177D6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66-4B01-9F0B-2595E2177D6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66-4B01-9F0B-2595E2177D6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66-4B01-9F0B-2595E2177D6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66-4B01-9F0B-2595E2177D6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66-4B01-9F0B-2595E2177D6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66-4B01-9F0B-2595E2177D6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66-4B01-9F0B-2595E2177D6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66-4B01-9F0B-2595E2177D6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66-4B01-9F0B-2595E2177D6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66-4B01-9F0B-2595E2177D6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66-4B01-9F0B-2595E2177D6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66-4B01-9F0B-2595E2177D6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66-4B01-9F0B-2595E2177D6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66-4B01-9F0B-2595E2177D6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66-4B01-9F0B-2595E2177D6B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[4]NivYGEN!$AG$15:$AG$45</c:f>
              <c:numCache>
                <c:formatCode>General</c:formatCode>
                <c:ptCount val="31"/>
                <c:pt idx="0">
                  <c:v>114.66514132745894</c:v>
                </c:pt>
                <c:pt idx="1">
                  <c:v>114.66514132745894</c:v>
                </c:pt>
                <c:pt idx="2">
                  <c:v>114.66514132745894</c:v>
                </c:pt>
                <c:pt idx="3">
                  <c:v>114.66514132745894</c:v>
                </c:pt>
                <c:pt idx="4">
                  <c:v>114.66514132745894</c:v>
                </c:pt>
                <c:pt idx="5">
                  <c:v>114.66514132745894</c:v>
                </c:pt>
                <c:pt idx="6">
                  <c:v>114.66514132745894</c:v>
                </c:pt>
                <c:pt idx="7">
                  <c:v>114.66514132745894</c:v>
                </c:pt>
                <c:pt idx="8">
                  <c:v>114.66514132745894</c:v>
                </c:pt>
                <c:pt idx="9">
                  <c:v>114.66514132745894</c:v>
                </c:pt>
                <c:pt idx="10">
                  <c:v>114.66514132745894</c:v>
                </c:pt>
                <c:pt idx="11">
                  <c:v>114.66514132745894</c:v>
                </c:pt>
                <c:pt idx="12">
                  <c:v>114.66514132745894</c:v>
                </c:pt>
                <c:pt idx="13">
                  <c:v>114.66514132745894</c:v>
                </c:pt>
                <c:pt idx="14">
                  <c:v>114.66514132745894</c:v>
                </c:pt>
                <c:pt idx="15">
                  <c:v>114.66514132745894</c:v>
                </c:pt>
                <c:pt idx="16">
                  <c:v>114.66514132745894</c:v>
                </c:pt>
                <c:pt idx="17">
                  <c:v>114.66514132745894</c:v>
                </c:pt>
                <c:pt idx="18">
                  <c:v>114.66514132745894</c:v>
                </c:pt>
                <c:pt idx="19">
                  <c:v>114.66514132745894</c:v>
                </c:pt>
                <c:pt idx="20">
                  <c:v>114.66514132745894</c:v>
                </c:pt>
                <c:pt idx="21">
                  <c:v>114.66514132745894</c:v>
                </c:pt>
                <c:pt idx="22">
                  <c:v>114.66514132745894</c:v>
                </c:pt>
                <c:pt idx="23">
                  <c:v>114.66514132745894</c:v>
                </c:pt>
                <c:pt idx="24">
                  <c:v>114.66514132745894</c:v>
                </c:pt>
                <c:pt idx="25">
                  <c:v>114.66514132745894</c:v>
                </c:pt>
                <c:pt idx="26">
                  <c:v>114.66514132745894</c:v>
                </c:pt>
                <c:pt idx="27">
                  <c:v>114.66514132745894</c:v>
                </c:pt>
                <c:pt idx="28">
                  <c:v>114.66514132745894</c:v>
                </c:pt>
                <c:pt idx="29">
                  <c:v>114.66514132745894</c:v>
                </c:pt>
                <c:pt idx="30">
                  <c:v>114.66514132745894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8666-4B01-9F0B-2595E2177D6B}"/>
            </c:ext>
          </c:extLst>
        </c:ser>
        <c:ser>
          <c:idx val="2"/>
          <c:order val="3"/>
          <c:tx>
            <c:v>Caudal Pronósticado</c:v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8.4427593151678942E-2"/>
                  <c:y val="-1.2550673427157327E-2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913639716283E-2"/>
                      <c:h val="3.6455468175650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8666-4B01-9F0B-2595E2177D6B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[4]AGOSTO!$AS$15:$AS$45</c:f>
              <c:numCache>
                <c:formatCode>General</c:formatCode>
                <c:ptCount val="31"/>
                <c:pt idx="0">
                  <c:v>125.5</c:v>
                </c:pt>
                <c:pt idx="1">
                  <c:v>125.5</c:v>
                </c:pt>
                <c:pt idx="2">
                  <c:v>125.5</c:v>
                </c:pt>
                <c:pt idx="3">
                  <c:v>125.5</c:v>
                </c:pt>
                <c:pt idx="4">
                  <c:v>125.5</c:v>
                </c:pt>
                <c:pt idx="5">
                  <c:v>125.5</c:v>
                </c:pt>
                <c:pt idx="6">
                  <c:v>125.5</c:v>
                </c:pt>
                <c:pt idx="7">
                  <c:v>125.5</c:v>
                </c:pt>
                <c:pt idx="8">
                  <c:v>125.5</c:v>
                </c:pt>
                <c:pt idx="9">
                  <c:v>125.5</c:v>
                </c:pt>
                <c:pt idx="10">
                  <c:v>125.5</c:v>
                </c:pt>
                <c:pt idx="11">
                  <c:v>125.5</c:v>
                </c:pt>
                <c:pt idx="12">
                  <c:v>125.5</c:v>
                </c:pt>
                <c:pt idx="13">
                  <c:v>125.5</c:v>
                </c:pt>
                <c:pt idx="14">
                  <c:v>125.5</c:v>
                </c:pt>
                <c:pt idx="15">
                  <c:v>125.5</c:v>
                </c:pt>
                <c:pt idx="16">
                  <c:v>125.5</c:v>
                </c:pt>
                <c:pt idx="17">
                  <c:v>125.5</c:v>
                </c:pt>
                <c:pt idx="18">
                  <c:v>125.5</c:v>
                </c:pt>
                <c:pt idx="19">
                  <c:v>125.5</c:v>
                </c:pt>
                <c:pt idx="20">
                  <c:v>125.5</c:v>
                </c:pt>
                <c:pt idx="21">
                  <c:v>125.5</c:v>
                </c:pt>
                <c:pt idx="22">
                  <c:v>125.5</c:v>
                </c:pt>
                <c:pt idx="23">
                  <c:v>125.5</c:v>
                </c:pt>
                <c:pt idx="24">
                  <c:v>125.5</c:v>
                </c:pt>
                <c:pt idx="25">
                  <c:v>125.5</c:v>
                </c:pt>
                <c:pt idx="26">
                  <c:v>125.5</c:v>
                </c:pt>
                <c:pt idx="27">
                  <c:v>125.5</c:v>
                </c:pt>
                <c:pt idx="28">
                  <c:v>125.5</c:v>
                </c:pt>
                <c:pt idx="29">
                  <c:v>125.5</c:v>
                </c:pt>
                <c:pt idx="30">
                  <c:v>125.5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3-8666-4B01-9F0B-2595E2177D6B}"/>
            </c:ext>
          </c:extLst>
        </c:ser>
        <c:ser>
          <c:idx val="4"/>
          <c:order val="4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66-4B01-9F0B-2595E2177D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66-4B01-9F0B-2595E2177D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666-4B01-9F0B-2595E2177D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666-4B01-9F0B-2595E2177D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666-4B01-9F0B-2595E2177D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666-4B01-9F0B-2595E2177D6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666-4B01-9F0B-2595E2177D6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666-4B01-9F0B-2595E2177D6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666-4B01-9F0B-2595E2177D6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666-4B01-9F0B-2595E2177D6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666-4B01-9F0B-2595E2177D6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666-4B01-9F0B-2595E2177D6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666-4B01-9F0B-2595E2177D6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666-4B01-9F0B-2595E2177D6B}"/>
                </c:ext>
              </c:extLst>
            </c:dLbl>
            <c:dLbl>
              <c:idx val="14"/>
              <c:layout>
                <c:manualLayout>
                  <c:x val="-0.19100869380281346"/>
                  <c:y val="-1.4822900153684298E-2"/>
                </c:manualLayout>
              </c:layout>
              <c:numFmt formatCode="#,##0.00" sourceLinked="0"/>
              <c:spPr>
                <a:solidFill>
                  <a:sysClr val="window" lastClr="FFFFFF"/>
                </a:solidFill>
                <a:ln>
                  <a:solidFill>
                    <a:srgbClr val="0000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0000FF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666-4B01-9F0B-2595E2177D6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666-4B01-9F0B-2595E2177D6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666-4B01-9F0B-2595E2177D6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666-4B01-9F0B-2595E2177D6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666-4B01-9F0B-2595E2177D6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666-4B01-9F0B-2595E2177D6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666-4B01-9F0B-2595E2177D6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666-4B01-9F0B-2595E2177D6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666-4B01-9F0B-2595E2177D6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666-4B01-9F0B-2595E2177D6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666-4B01-9F0B-2595E2177D6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666-4B01-9F0B-2595E2177D6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666-4B01-9F0B-2595E2177D6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666-4B01-9F0B-2595E2177D6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666-4B01-9F0B-2595E2177D6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666-4B01-9F0B-2595E2177D6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666-4B01-9F0B-2595E2177D6B}"/>
                </c:ext>
              </c:extLst>
            </c:dLbl>
            <c:numFmt formatCode="#,##0.00" sourceLinked="0"/>
            <c:spPr>
              <a:noFill/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70C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[4]AGOSTO!$AR$15:$AR$45</c:f>
              <c:numCache>
                <c:formatCode>General</c:formatCode>
                <c:ptCount val="31"/>
                <c:pt idx="0">
                  <c:v>115.69844549858239</c:v>
                </c:pt>
                <c:pt idx="1">
                  <c:v>115.69844549858239</c:v>
                </c:pt>
                <c:pt idx="2">
                  <c:v>115.69844549858239</c:v>
                </c:pt>
                <c:pt idx="3">
                  <c:v>115.69844549858239</c:v>
                </c:pt>
                <c:pt idx="4">
                  <c:v>115.69844549858239</c:v>
                </c:pt>
                <c:pt idx="5">
                  <c:v>115.69844549858239</c:v>
                </c:pt>
                <c:pt idx="6">
                  <c:v>115.69844549858239</c:v>
                </c:pt>
                <c:pt idx="7">
                  <c:v>115.69844549858239</c:v>
                </c:pt>
                <c:pt idx="8">
                  <c:v>115.69844549858239</c:v>
                </c:pt>
                <c:pt idx="9">
                  <c:v>115.69844549858239</c:v>
                </c:pt>
                <c:pt idx="10">
                  <c:v>115.69844549858239</c:v>
                </c:pt>
                <c:pt idx="11">
                  <c:v>115.69844549858239</c:v>
                </c:pt>
                <c:pt idx="12">
                  <c:v>115.69844549858239</c:v>
                </c:pt>
                <c:pt idx="13">
                  <c:v>115.69844549858239</c:v>
                </c:pt>
                <c:pt idx="14">
                  <c:v>115.69844549858239</c:v>
                </c:pt>
                <c:pt idx="15">
                  <c:v>115.69844549858239</c:v>
                </c:pt>
                <c:pt idx="16">
                  <c:v>115.69844549858239</c:v>
                </c:pt>
                <c:pt idx="17">
                  <c:v>115.69844549858239</c:v>
                </c:pt>
                <c:pt idx="18">
                  <c:v>115.69844549858239</c:v>
                </c:pt>
                <c:pt idx="19">
                  <c:v>115.69844549858239</c:v>
                </c:pt>
                <c:pt idx="20">
                  <c:v>115.69844549858239</c:v>
                </c:pt>
                <c:pt idx="21">
                  <c:v>115.69844549858239</c:v>
                </c:pt>
                <c:pt idx="22">
                  <c:v>115.69844549858239</c:v>
                </c:pt>
                <c:pt idx="23">
                  <c:v>115.69844549858239</c:v>
                </c:pt>
                <c:pt idx="24">
                  <c:v>115.69844549858239</c:v>
                </c:pt>
                <c:pt idx="25">
                  <c:v>115.69844549858239</c:v>
                </c:pt>
                <c:pt idx="26">
                  <c:v>115.69844549858239</c:v>
                </c:pt>
                <c:pt idx="27">
                  <c:v>115.69844549858239</c:v>
                </c:pt>
                <c:pt idx="28">
                  <c:v>115.69844549858239</c:v>
                </c:pt>
                <c:pt idx="29">
                  <c:v>115.69844549858239</c:v>
                </c:pt>
                <c:pt idx="30">
                  <c:v>115.69844549858239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8666-4B01-9F0B-2595E2177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2623"/>
        <c:axId val="1"/>
      </c:lineChart>
      <c:dateAx>
        <c:axId val="2066002623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in"/>
        <c:tickLblPos val="nextTo"/>
        <c:spPr>
          <a:solidFill>
            <a:schemeClr val="bg1">
              <a:lumMod val="95000"/>
            </a:schemeClr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Caudal, m</a:t>
                </a:r>
                <a:r>
                  <a:rPr lang="es-PA" sz="6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PA" sz="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</a:t>
                </a:r>
              </a:p>
            </c:rich>
          </c:tx>
          <c:layout>
            <c:manualLayout>
              <c:xMode val="edge"/>
              <c:yMode val="edge"/>
              <c:x val="1.0269095207223295E-2"/>
              <c:y val="0.41429981684413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2623"/>
        <c:crosses val="autoZero"/>
        <c:crossBetween val="midCat"/>
      </c:valAx>
      <c:spPr>
        <a:solidFill>
          <a:sysClr val="window" lastClr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7928673596136994E-2"/>
          <c:y val="0.92735578803588625"/>
          <c:w val="0.91005994278616331"/>
          <c:h val="7.2643963617173193E-2"/>
        </c:manualLayout>
      </c:layout>
      <c:overlay val="0"/>
      <c:txPr>
        <a:bodyPr/>
        <a:lstStyle/>
        <a:p>
          <a:pPr>
            <a:defRPr sz="6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Changuinola I,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Agosto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Niveles Diarios a la 00:00 Hr</a:t>
            </a:r>
          </a:p>
        </c:rich>
      </c:tx>
      <c:layout>
        <c:manualLayout>
          <c:xMode val="edge"/>
          <c:yMode val="edge"/>
          <c:x val="0.26437528719023312"/>
          <c:y val="1.3813952909665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28009024897531E-2"/>
          <c:y val="0.13215699122861796"/>
          <c:w val="0.91444709943318847"/>
          <c:h val="0.73556393707413736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'AGOSTO 2025'!$AG$14:$AG$45</c:f>
              <c:numCache>
                <c:formatCode>0.00</c:formatCode>
                <c:ptCount val="32"/>
                <c:pt idx="0">
                  <c:v>156.80000000000001</c:v>
                </c:pt>
                <c:pt idx="1">
                  <c:v>156.35</c:v>
                </c:pt>
                <c:pt idx="2">
                  <c:v>156.09</c:v>
                </c:pt>
                <c:pt idx="3">
                  <c:v>157.03</c:v>
                </c:pt>
                <c:pt idx="4">
                  <c:v>157.44999999999999</c:v>
                </c:pt>
                <c:pt idx="5">
                  <c:v>157.72999999999999</c:v>
                </c:pt>
                <c:pt idx="6">
                  <c:v>158.94</c:v>
                </c:pt>
                <c:pt idx="7">
                  <c:v>158.94</c:v>
                </c:pt>
                <c:pt idx="8">
                  <c:v>158.56</c:v>
                </c:pt>
                <c:pt idx="9">
                  <c:v>158.58000000000001</c:v>
                </c:pt>
                <c:pt idx="10">
                  <c:v>158.71</c:v>
                </c:pt>
                <c:pt idx="11">
                  <c:v>158.96</c:v>
                </c:pt>
                <c:pt idx="12">
                  <c:v>158.91</c:v>
                </c:pt>
                <c:pt idx="13">
                  <c:v>159.54</c:v>
                </c:pt>
                <c:pt idx="14">
                  <c:v>160.58000000000001</c:v>
                </c:pt>
                <c:pt idx="15">
                  <c:v>161.12</c:v>
                </c:pt>
                <c:pt idx="16">
                  <c:v>160.51</c:v>
                </c:pt>
                <c:pt idx="17">
                  <c:v>160.27000000000001</c:v>
                </c:pt>
                <c:pt idx="18">
                  <c:v>160.16</c:v>
                </c:pt>
                <c:pt idx="19">
                  <c:v>159.74</c:v>
                </c:pt>
                <c:pt idx="20">
                  <c:v>159.22</c:v>
                </c:pt>
                <c:pt idx="21">
                  <c:v>158.4</c:v>
                </c:pt>
                <c:pt idx="22">
                  <c:v>157.59</c:v>
                </c:pt>
                <c:pt idx="23">
                  <c:v>156.84</c:v>
                </c:pt>
                <c:pt idx="24">
                  <c:v>156.16999999999999</c:v>
                </c:pt>
                <c:pt idx="25">
                  <c:v>155.52000000000001</c:v>
                </c:pt>
                <c:pt idx="26">
                  <c:v>155.22</c:v>
                </c:pt>
                <c:pt idx="27">
                  <c:v>155.15</c:v>
                </c:pt>
                <c:pt idx="28">
                  <c:v>155.06</c:v>
                </c:pt>
                <c:pt idx="29">
                  <c:v>154.32</c:v>
                </c:pt>
                <c:pt idx="30">
                  <c:v>153.26</c:v>
                </c:pt>
                <c:pt idx="31">
                  <c:v>152.71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63A-473C-811F-03999DB171FC}"/>
            </c:ext>
          </c:extLst>
        </c:ser>
        <c:ser>
          <c:idx val="1"/>
          <c:order val="1"/>
          <c:tx>
            <c:v>Nivel Histórico</c:v>
          </c:tx>
          <c:spPr>
            <a:ln w="15875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'AGOSTO 2025'!$AH$14:$AH$44</c:f>
              <c:numCache>
                <c:formatCode>0.00</c:formatCode>
                <c:ptCount val="31"/>
                <c:pt idx="0">
                  <c:v>161.2508333333333</c:v>
                </c:pt>
                <c:pt idx="1">
                  <c:v>161.02916666666667</c:v>
                </c:pt>
                <c:pt idx="2">
                  <c:v>160.86666666666665</c:v>
                </c:pt>
                <c:pt idx="3">
                  <c:v>160.67249999999999</c:v>
                </c:pt>
                <c:pt idx="4">
                  <c:v>160.4675</c:v>
                </c:pt>
                <c:pt idx="5">
                  <c:v>160.15416666666667</c:v>
                </c:pt>
                <c:pt idx="6">
                  <c:v>159.72666666666666</c:v>
                </c:pt>
                <c:pt idx="7">
                  <c:v>159.32500000000002</c:v>
                </c:pt>
                <c:pt idx="8">
                  <c:v>158.87250000000003</c:v>
                </c:pt>
                <c:pt idx="9">
                  <c:v>158.55583333333331</c:v>
                </c:pt>
                <c:pt idx="10">
                  <c:v>158.31666666666666</c:v>
                </c:pt>
                <c:pt idx="11">
                  <c:v>158.01500000000001</c:v>
                </c:pt>
                <c:pt idx="12">
                  <c:v>157.91583333333332</c:v>
                </c:pt>
                <c:pt idx="13">
                  <c:v>157.87083333333331</c:v>
                </c:pt>
                <c:pt idx="14">
                  <c:v>157.77500000000001</c:v>
                </c:pt>
                <c:pt idx="15">
                  <c:v>157.76833333333335</c:v>
                </c:pt>
                <c:pt idx="16">
                  <c:v>157.76250000000002</c:v>
                </c:pt>
                <c:pt idx="17">
                  <c:v>157.60083333333333</c:v>
                </c:pt>
                <c:pt idx="18">
                  <c:v>157.41</c:v>
                </c:pt>
                <c:pt idx="19">
                  <c:v>157.38000000000002</c:v>
                </c:pt>
                <c:pt idx="20">
                  <c:v>157.27166666666668</c:v>
                </c:pt>
                <c:pt idx="21">
                  <c:v>157.2475</c:v>
                </c:pt>
                <c:pt idx="22">
                  <c:v>157.22749999999999</c:v>
                </c:pt>
                <c:pt idx="23">
                  <c:v>157.17000000000002</c:v>
                </c:pt>
                <c:pt idx="24">
                  <c:v>157.25666666666666</c:v>
                </c:pt>
                <c:pt idx="25">
                  <c:v>157.15916666666669</c:v>
                </c:pt>
                <c:pt idx="26">
                  <c:v>157.08833333333334</c:v>
                </c:pt>
                <c:pt idx="27">
                  <c:v>157.04416666666663</c:v>
                </c:pt>
                <c:pt idx="28">
                  <c:v>156.73166666666668</c:v>
                </c:pt>
                <c:pt idx="29">
                  <c:v>156.74583333333334</c:v>
                </c:pt>
                <c:pt idx="30">
                  <c:v>156.99166666666667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63A-473C-811F-03999DB1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1375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Nivel Mínimo de Operación</c:v>
                </c:tx>
                <c:spPr>
                  <a:ln>
                    <a:solidFill>
                      <a:srgbClr val="FF0000"/>
                    </a:solidFill>
                    <a:prstDash val="lgDash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963A-473C-811F-03999DB171FC}"/>
                      </c:ext>
                    </c:extLst>
                  </c:dLbl>
                  <c:dLbl>
                    <c:idx val="1"/>
                    <c:layout>
                      <c:manualLayout>
                        <c:x val="-1.5639829907747854E-2"/>
                        <c:y val="8.8170295580142059E-4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FF0000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5.0456562972134772E-2"/>
                            <c:h val="5.1138771436489892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3-963A-473C-811F-03999DB171FC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963A-473C-811F-03999DB171FC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963A-473C-811F-03999DB171FC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963A-473C-811F-03999DB171FC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963A-473C-811F-03999DB171FC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963A-473C-811F-03999DB171FC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963A-473C-811F-03999DB171FC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963A-473C-811F-03999DB171FC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963A-473C-811F-03999DB171FC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963A-473C-811F-03999DB171FC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963A-473C-811F-03999DB171FC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963A-473C-811F-03999DB171FC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963A-473C-811F-03999DB171FC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963A-473C-811F-03999DB171FC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963A-473C-811F-03999DB171FC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963A-473C-811F-03999DB171FC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963A-473C-811F-03999DB171FC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963A-473C-811F-03999DB171FC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963A-473C-811F-03999DB171FC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963A-473C-811F-03999DB171FC}"/>
                      </c:ext>
                    </c:extLst>
                  </c:dLbl>
                  <c:dLbl>
                    <c:idx val="2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963A-473C-811F-03999DB171FC}"/>
                      </c:ext>
                    </c:extLst>
                  </c:dLbl>
                  <c:dLbl>
                    <c:idx val="2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963A-473C-811F-03999DB171FC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963A-473C-811F-03999DB171FC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963A-473C-811F-03999DB171FC}"/>
                      </c:ext>
                    </c:extLst>
                  </c:dLbl>
                  <c:dLbl>
                    <c:idx val="2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963A-473C-811F-03999DB171FC}"/>
                      </c:ext>
                    </c:extLst>
                  </c:dLbl>
                  <c:dLbl>
                    <c:idx val="2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963A-473C-811F-03999DB171FC}"/>
                      </c:ext>
                    </c:extLst>
                  </c:dLbl>
                  <c:dLbl>
                    <c:idx val="2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963A-473C-811F-03999DB171FC}"/>
                      </c:ext>
                    </c:extLst>
                  </c:dLbl>
                  <c:dLbl>
                    <c:idx val="2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963A-473C-811F-03999DB171FC}"/>
                      </c:ext>
                    </c:extLst>
                  </c:dLbl>
                  <c:dLbl>
                    <c:idx val="2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963A-473C-811F-03999DB171F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20-963A-473C-811F-03999DB171F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Nivel Máximo de Operación </c:v>
                </c:tx>
                <c:spPr>
                  <a:ln>
                    <a:solidFill>
                      <a:srgbClr val="0000FF"/>
                    </a:solidFill>
                    <a:prstDash val="lgDashDotDot"/>
                  </a:ln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963A-473C-811F-03999DB171FC}"/>
                      </c:ext>
                    </c:extLst>
                  </c:dLbl>
                  <c:dLbl>
                    <c:idx val="1"/>
                    <c:layout>
                      <c:manualLayout>
                        <c:x val="-1.6705213416450024E-2"/>
                        <c:y val="8.8170295580154994E-4"/>
                      </c:manualLayout>
                    </c:layout>
                    <c:spPr>
                      <a:solidFill>
                        <a:sysClr val="window" lastClr="FFFFFF"/>
                      </a:solidFill>
                      <a:ln>
                        <a:solidFill>
                          <a:srgbClr val="0000FF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700" b="1">
                            <a:solidFill>
                              <a:srgbClr val="0000FF"/>
                            </a:solidFill>
                          </a:defRPr>
                        </a:pPr>
                        <a:endParaRPr lang="es-PA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963A-473C-811F-03999DB171FC}"/>
                      </c:ext>
                    </c:extLst>
                  </c:dLbl>
                  <c:dLbl>
                    <c:idx val="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963A-473C-811F-03999DB171FC}"/>
                      </c:ext>
                    </c:extLst>
                  </c:dLbl>
                  <c:dLbl>
                    <c:idx val="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963A-473C-811F-03999DB171FC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963A-473C-811F-03999DB171FC}"/>
                      </c:ext>
                    </c:extLst>
                  </c:dLbl>
                  <c:dLbl>
                    <c:idx val="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963A-473C-811F-03999DB171FC}"/>
                      </c:ext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963A-473C-811F-03999DB171FC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963A-473C-811F-03999DB171FC}"/>
                      </c:ext>
                    </c:extLst>
                  </c:dLbl>
                  <c:dLbl>
                    <c:idx val="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963A-473C-811F-03999DB171FC}"/>
                      </c:ext>
                    </c:extLst>
                  </c:dLbl>
                  <c:dLbl>
                    <c:idx val="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963A-473C-811F-03999DB171FC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963A-473C-811F-03999DB171FC}"/>
                      </c:ext>
                    </c:extLst>
                  </c:dLbl>
                  <c:dLbl>
                    <c:idx val="1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963A-473C-811F-03999DB171FC}"/>
                      </c:ext>
                    </c:extLst>
                  </c:dLbl>
                  <c:dLbl>
                    <c:idx val="1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963A-473C-811F-03999DB171FC}"/>
                      </c:ext>
                    </c:extLst>
                  </c:dLbl>
                  <c:dLbl>
                    <c:idx val="1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963A-473C-811F-03999DB171FC}"/>
                      </c:ext>
                    </c:extLst>
                  </c:dLbl>
                  <c:dLbl>
                    <c:idx val="1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F-963A-473C-811F-03999DB171FC}"/>
                      </c:ext>
                    </c:extLst>
                  </c:dLbl>
                  <c:dLbl>
                    <c:idx val="1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0-963A-473C-811F-03999DB171FC}"/>
                      </c:ext>
                    </c:extLst>
                  </c:dLbl>
                  <c:dLbl>
                    <c:idx val="1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1-963A-473C-811F-03999DB171FC}"/>
                      </c:ext>
                    </c:extLst>
                  </c:dLbl>
                  <c:dLbl>
                    <c:idx val="1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2-963A-473C-811F-03999DB171FC}"/>
                      </c:ext>
                    </c:extLst>
                  </c:dLbl>
                  <c:dLbl>
                    <c:idx val="1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3-963A-473C-811F-03999DB171FC}"/>
                      </c:ext>
                    </c:extLst>
                  </c:dLbl>
                  <c:dLbl>
                    <c:idx val="1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4-963A-473C-811F-03999DB171FC}"/>
                      </c:ext>
                    </c:extLst>
                  </c:dLbl>
                  <c:dLbl>
                    <c:idx val="2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5-963A-473C-811F-03999DB171FC}"/>
                      </c:ext>
                    </c:extLst>
                  </c:dLbl>
                  <c:dLbl>
                    <c:idx val="2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6-963A-473C-811F-03999DB171FC}"/>
                      </c:ext>
                    </c:extLst>
                  </c:dLbl>
                  <c:dLbl>
                    <c:idx val="22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7-963A-473C-811F-03999DB171FC}"/>
                      </c:ext>
                    </c:extLst>
                  </c:dLbl>
                  <c:dLbl>
                    <c:idx val="23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8-963A-473C-811F-03999DB171FC}"/>
                      </c:ext>
                    </c:extLst>
                  </c:dLbl>
                  <c:dLbl>
                    <c:idx val="2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9-963A-473C-811F-03999DB171FC}"/>
                      </c:ext>
                    </c:extLst>
                  </c:dLbl>
                  <c:dLbl>
                    <c:idx val="25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A-963A-473C-811F-03999DB171FC}"/>
                      </c:ext>
                    </c:extLst>
                  </c:dLbl>
                  <c:dLbl>
                    <c:idx val="2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B-963A-473C-811F-03999DB171FC}"/>
                      </c:ext>
                    </c:extLst>
                  </c:dLbl>
                  <c:dLbl>
                    <c:idx val="2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C-963A-473C-811F-03999DB171FC}"/>
                      </c:ext>
                    </c:extLst>
                  </c:dLbl>
                  <c:dLbl>
                    <c:idx val="28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D-963A-473C-811F-03999DB171FC}"/>
                      </c:ext>
                    </c:extLst>
                  </c:dLbl>
                  <c:dLbl>
                    <c:idx val="29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3E-963A-473C-811F-03999DB171F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3F-963A-473C-811F-03999DB171FC}"/>
                  </c:ext>
                </c:extLst>
              </c15:ser>
            </c15:filteredLineSeries>
          </c:ext>
        </c:extLst>
      </c:lineChart>
      <c:dateAx>
        <c:axId val="2066001375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in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inorUnit val="1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6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3.1598058199635687E-3"/>
              <c:y val="0.395521712770674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1375"/>
        <c:crosses val="autoZero"/>
        <c:crossBetween val="midCat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7378871347810806E-2"/>
          <c:y val="0.92024240027592452"/>
          <c:w val="0.90024050822987789"/>
          <c:h val="6.91771642544569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Lago Bayano, </a:t>
            </a:r>
            <a:r>
              <a:rPr lang="es-PA" sz="1000" b="1" i="0" u="none" strike="noStrike" baseline="0">
                <a:solidFill>
                  <a:srgbClr val="33CCCC"/>
                </a:solidFill>
                <a:latin typeface="Arial Nova"/>
              </a:rPr>
              <a:t>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Agosto 2025</a:t>
            </a: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/>
              </a:rPr>
              <a:t>Caudales Afluentes</a:t>
            </a:r>
          </a:p>
        </c:rich>
      </c:tx>
      <c:layout>
        <c:manualLayout>
          <c:xMode val="edge"/>
          <c:yMode val="edge"/>
          <c:x val="0.27817658330337625"/>
          <c:y val="1.669967571332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5766136929069E-2"/>
          <c:y val="0.1254087005249106"/>
          <c:w val="0.89685250013682494"/>
          <c:h val="0.71159029125600182"/>
        </c:manualLayout>
      </c:layout>
      <c:lineChart>
        <c:grouping val="standard"/>
        <c:varyColors val="0"/>
        <c:ser>
          <c:idx val="1"/>
          <c:order val="0"/>
          <c:tx>
            <c:v>Caudal Promedio Diario</c:v>
          </c:tx>
          <c:spPr>
            <a:ln w="25400">
              <a:solidFill>
                <a:srgbClr val="0000FF"/>
              </a:solidFill>
              <a:headEnd type="none"/>
              <a:tailEnd type="none"/>
            </a:ln>
          </c:spPr>
          <c:marker>
            <c:symbol val="none"/>
          </c:marker>
          <c:val>
            <c:numRef>
              <c:f>'AGOSTO 2025'!$G$14:$G$45</c:f>
              <c:numCache>
                <c:formatCode>0.00</c:formatCode>
                <c:ptCount val="32"/>
                <c:pt idx="0">
                  <c:v>57.552779741740942</c:v>
                </c:pt>
                <c:pt idx="1">
                  <c:v>236.93778459884069</c:v>
                </c:pt>
                <c:pt idx="2">
                  <c:v>256.54774345799876</c:v>
                </c:pt>
                <c:pt idx="3">
                  <c:v>288.89646238140853</c:v>
                </c:pt>
                <c:pt idx="4">
                  <c:v>246.06243016302986</c:v>
                </c:pt>
                <c:pt idx="5">
                  <c:v>137.05147030533647</c:v>
                </c:pt>
                <c:pt idx="6">
                  <c:v>63.290093254629284</c:v>
                </c:pt>
                <c:pt idx="7">
                  <c:v>88.654910322079061</c:v>
                </c:pt>
                <c:pt idx="8">
                  <c:v>263.18936670354572</c:v>
                </c:pt>
                <c:pt idx="9">
                  <c:v>212.37971888508883</c:v>
                </c:pt>
                <c:pt idx="10">
                  <c:v>89.788156390204307</c:v>
                </c:pt>
                <c:pt idx="11">
                  <c:v>136.5670828920338</c:v>
                </c:pt>
                <c:pt idx="12">
                  <c:v>97.141111338214259</c:v>
                </c:pt>
                <c:pt idx="13">
                  <c:v>323.62069018477064</c:v>
                </c:pt>
                <c:pt idx="14">
                  <c:v>227.94778410938272</c:v>
                </c:pt>
                <c:pt idx="15">
                  <c:v>104.77709583461815</c:v>
                </c:pt>
                <c:pt idx="16">
                  <c:v>185.12515935803867</c:v>
                </c:pt>
                <c:pt idx="17">
                  <c:v>124.18971428346501</c:v>
                </c:pt>
                <c:pt idx="18">
                  <c:v>126.52693663898157</c:v>
                </c:pt>
                <c:pt idx="19">
                  <c:v>123.61090266634172</c:v>
                </c:pt>
                <c:pt idx="20">
                  <c:v>858.21916646397517</c:v>
                </c:pt>
                <c:pt idx="21">
                  <c:v>383.73891527880562</c:v>
                </c:pt>
                <c:pt idx="22">
                  <c:v>198.95632674401247</c:v>
                </c:pt>
                <c:pt idx="23">
                  <c:v>70.201620431900196</c:v>
                </c:pt>
                <c:pt idx="24">
                  <c:v>47.490865023269052</c:v>
                </c:pt>
                <c:pt idx="25">
                  <c:v>621.42317982699728</c:v>
                </c:pt>
                <c:pt idx="26">
                  <c:v>420.13552905059657</c:v>
                </c:pt>
                <c:pt idx="27">
                  <c:v>240.69634011416252</c:v>
                </c:pt>
                <c:pt idx="28">
                  <c:v>163.12902148732462</c:v>
                </c:pt>
                <c:pt idx="29">
                  <c:v>112.69338389531751</c:v>
                </c:pt>
                <c:pt idx="30">
                  <c:v>633.6767567570904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4-477A-82FD-CEB8F015843C}"/>
            </c:ext>
          </c:extLst>
        </c:ser>
        <c:ser>
          <c:idx val="4"/>
          <c:order val="1"/>
          <c:tx>
            <c:v>Promedio Mensual</c:v>
          </c:tx>
          <c:spPr>
            <a:ln w="19050">
              <a:solidFill>
                <a:srgbClr val="0000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77A-82FD-CEB8F01584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77A-82FD-CEB8F01584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77A-82FD-CEB8F01584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77A-82FD-CEB8F01584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77A-82FD-CEB8F015843C}"/>
                </c:ext>
              </c:extLst>
            </c:dLbl>
            <c:dLbl>
              <c:idx val="5"/>
              <c:layout>
                <c:manualLayout>
                  <c:x val="0.13202565933436938"/>
                  <c:y val="-1.9748996777554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77A-82FD-CEB8F015843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4-477A-82FD-CEB8F015843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4-477A-82FD-CEB8F01584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4-477A-82FD-CEB8F015843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4-477A-82FD-CEB8F01584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04-477A-82FD-CEB8F01584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04-477A-82FD-CEB8F01584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04-477A-82FD-CEB8F01584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04-477A-82FD-CEB8F015843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04-477A-82FD-CEB8F015843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C04-477A-82FD-CEB8F015843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04-477A-82FD-CEB8F015843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04-477A-82FD-CEB8F015843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C04-477A-82FD-CEB8F015843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C04-477A-82FD-CEB8F015843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C04-477A-82FD-CEB8F015843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C04-477A-82FD-CEB8F01584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C04-477A-82FD-CEB8F015843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C04-477A-82FD-CEB8F015843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C04-477A-82FD-CEB8F015843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C04-477A-82FD-CEB8F015843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C04-477A-82FD-CEB8F01584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C04-477A-82FD-CEB8F015843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C04-477A-82FD-CEB8F015843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C04-477A-82FD-CEB8F015843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C04-477A-82FD-CEB8F015843C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solidFill>
                  <a:srgbClr val="0000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FF"/>
                    </a:solidFill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[4]AGOSTO!$M$15:$M$45</c:f>
              <c:numCache>
                <c:formatCode>General</c:formatCode>
                <c:ptCount val="31"/>
                <c:pt idx="0">
                  <c:v>230.63323491649629</c:v>
                </c:pt>
                <c:pt idx="1">
                  <c:v>230.63323491649629</c:v>
                </c:pt>
                <c:pt idx="2">
                  <c:v>230.63323491649629</c:v>
                </c:pt>
                <c:pt idx="3">
                  <c:v>230.63323491649629</c:v>
                </c:pt>
                <c:pt idx="4">
                  <c:v>230.63323491649629</c:v>
                </c:pt>
                <c:pt idx="5">
                  <c:v>230.63323491649629</c:v>
                </c:pt>
                <c:pt idx="6">
                  <c:v>230.63323491649629</c:v>
                </c:pt>
                <c:pt idx="7">
                  <c:v>230.63323491649629</c:v>
                </c:pt>
                <c:pt idx="8">
                  <c:v>230.63323491649629</c:v>
                </c:pt>
                <c:pt idx="9">
                  <c:v>230.63323491649629</c:v>
                </c:pt>
                <c:pt idx="10">
                  <c:v>230.63323491649629</c:v>
                </c:pt>
                <c:pt idx="11">
                  <c:v>230.63323491649629</c:v>
                </c:pt>
                <c:pt idx="12">
                  <c:v>230.63323491649629</c:v>
                </c:pt>
                <c:pt idx="13">
                  <c:v>230.63323491649629</c:v>
                </c:pt>
                <c:pt idx="14">
                  <c:v>230.63323491649629</c:v>
                </c:pt>
                <c:pt idx="15">
                  <c:v>230.63323491649629</c:v>
                </c:pt>
                <c:pt idx="16">
                  <c:v>230.63323491649629</c:v>
                </c:pt>
                <c:pt idx="17">
                  <c:v>230.63323491649629</c:v>
                </c:pt>
                <c:pt idx="18">
                  <c:v>230.63323491649629</c:v>
                </c:pt>
                <c:pt idx="19">
                  <c:v>230.63323491649629</c:v>
                </c:pt>
                <c:pt idx="20">
                  <c:v>230.63323491649629</c:v>
                </c:pt>
                <c:pt idx="21">
                  <c:v>230.63323491649629</c:v>
                </c:pt>
                <c:pt idx="22">
                  <c:v>230.63323491649629</c:v>
                </c:pt>
                <c:pt idx="23">
                  <c:v>230.63323491649629</c:v>
                </c:pt>
                <c:pt idx="24">
                  <c:v>230.63323491649629</c:v>
                </c:pt>
                <c:pt idx="25">
                  <c:v>230.63323491649629</c:v>
                </c:pt>
                <c:pt idx="26">
                  <c:v>230.63323491649629</c:v>
                </c:pt>
                <c:pt idx="27">
                  <c:v>230.63323491649629</c:v>
                </c:pt>
                <c:pt idx="28">
                  <c:v>230.63323491649629</c:v>
                </c:pt>
                <c:pt idx="29">
                  <c:v>230.63323491649629</c:v>
                </c:pt>
                <c:pt idx="30">
                  <c:v>230.63323491649629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5C04-477A-82FD-CEB8F015843C}"/>
            </c:ext>
          </c:extLst>
        </c:ser>
        <c:ser>
          <c:idx val="3"/>
          <c:order val="2"/>
          <c:tx>
            <c:v>Caudal Historico Mensual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C04-477A-82FD-CEB8F01584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C04-477A-82FD-CEB8F01584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C04-477A-82FD-CEB8F01584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C04-477A-82FD-CEB8F01584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C04-477A-82FD-CEB8F015843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C04-477A-82FD-CEB8F015843C}"/>
                </c:ext>
              </c:extLst>
            </c:dLbl>
            <c:dLbl>
              <c:idx val="6"/>
              <c:layout>
                <c:manualLayout>
                  <c:x val="0.50549547568515352"/>
                  <c:y val="-3.0452614614886664E-3"/>
                </c:manualLayout>
              </c:layout>
              <c:numFmt formatCode="#,##0.00" sourceLinked="0"/>
              <c:spPr>
                <a:solidFill>
                  <a:schemeClr val="lt1"/>
                </a:solidFill>
                <a:ln w="1270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chemeClr val="dk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C04-477A-82FD-CEB8F015843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C04-477A-82FD-CEB8F01584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C04-477A-82FD-CEB8F015843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C04-477A-82FD-CEB8F01584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C04-477A-82FD-CEB8F01584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C04-477A-82FD-CEB8F01584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C04-477A-82FD-CEB8F01584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C04-477A-82FD-CEB8F015843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C04-477A-82FD-CEB8F015843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C04-477A-82FD-CEB8F015843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C04-477A-82FD-CEB8F015843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C04-477A-82FD-CEB8F015843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C04-477A-82FD-CEB8F015843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C04-477A-82FD-CEB8F015843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C04-477A-82FD-CEB8F015843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C04-477A-82FD-CEB8F01584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C04-477A-82FD-CEB8F015843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C04-477A-82FD-CEB8F015843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C04-477A-82FD-CEB8F015843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C04-477A-82FD-CEB8F015843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C04-477A-82FD-CEB8F01584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C04-477A-82FD-CEB8F015843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C04-477A-82FD-CEB8F015843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C04-477A-82FD-CEB8F015843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C04-477A-82FD-CEB8F015843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[4]NivYGEN!$AD$15:$AD$45</c:f>
              <c:numCache>
                <c:formatCode>General</c:formatCode>
                <c:ptCount val="31"/>
                <c:pt idx="0">
                  <c:v>209.72464599723469</c:v>
                </c:pt>
                <c:pt idx="1">
                  <c:v>209.72464599723469</c:v>
                </c:pt>
                <c:pt idx="2">
                  <c:v>209.72464599723469</c:v>
                </c:pt>
                <c:pt idx="3">
                  <c:v>209.72464599723469</c:v>
                </c:pt>
                <c:pt idx="4">
                  <c:v>209.72464599723469</c:v>
                </c:pt>
                <c:pt idx="5">
                  <c:v>209.72464599723469</c:v>
                </c:pt>
                <c:pt idx="6">
                  <c:v>209.72464599723469</c:v>
                </c:pt>
                <c:pt idx="7">
                  <c:v>209.72464599723469</c:v>
                </c:pt>
                <c:pt idx="8">
                  <c:v>209.72464599723469</c:v>
                </c:pt>
                <c:pt idx="9">
                  <c:v>209.72464599723469</c:v>
                </c:pt>
                <c:pt idx="10">
                  <c:v>209.72464599723469</c:v>
                </c:pt>
                <c:pt idx="11">
                  <c:v>209.72464599723469</c:v>
                </c:pt>
                <c:pt idx="12">
                  <c:v>209.72464599723469</c:v>
                </c:pt>
                <c:pt idx="13">
                  <c:v>209.72464599723469</c:v>
                </c:pt>
                <c:pt idx="14">
                  <c:v>209.72464599723469</c:v>
                </c:pt>
                <c:pt idx="15">
                  <c:v>209.72464599723469</c:v>
                </c:pt>
                <c:pt idx="16">
                  <c:v>209.72464599723469</c:v>
                </c:pt>
                <c:pt idx="17">
                  <c:v>209.72464599723469</c:v>
                </c:pt>
                <c:pt idx="18">
                  <c:v>209.72464599723469</c:v>
                </c:pt>
                <c:pt idx="19">
                  <c:v>209.72464599723469</c:v>
                </c:pt>
                <c:pt idx="20">
                  <c:v>209.72464599723469</c:v>
                </c:pt>
                <c:pt idx="21">
                  <c:v>209.72464599723469</c:v>
                </c:pt>
                <c:pt idx="22">
                  <c:v>209.72464599723469</c:v>
                </c:pt>
                <c:pt idx="23">
                  <c:v>209.72464599723469</c:v>
                </c:pt>
                <c:pt idx="24">
                  <c:v>209.72464599723469</c:v>
                </c:pt>
                <c:pt idx="25">
                  <c:v>209.72464599723469</c:v>
                </c:pt>
                <c:pt idx="26">
                  <c:v>209.72464599723469</c:v>
                </c:pt>
                <c:pt idx="27">
                  <c:v>209.72464599723469</c:v>
                </c:pt>
                <c:pt idx="28">
                  <c:v>209.72464599723469</c:v>
                </c:pt>
                <c:pt idx="29">
                  <c:v>209.72464599723469</c:v>
                </c:pt>
                <c:pt idx="30">
                  <c:v>209.72464599723469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0-5C04-477A-82FD-CEB8F015843C}"/>
            </c:ext>
          </c:extLst>
        </c:ser>
        <c:ser>
          <c:idx val="0"/>
          <c:order val="3"/>
          <c:tx>
            <c:strRef>
              <c:f>'AGOSTO 2025'!$I$13</c:f>
              <c:strCache>
                <c:ptCount val="1"/>
                <c:pt idx="0">
                  <c:v>Histórico Diario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'AGOSTO 2025'!$I$14:$I$45</c:f>
              <c:numCache>
                <c:formatCode>0.00</c:formatCode>
                <c:ptCount val="32"/>
                <c:pt idx="0">
                  <c:v>201.80818327742989</c:v>
                </c:pt>
                <c:pt idx="1">
                  <c:v>193.63092435502574</c:v>
                </c:pt>
                <c:pt idx="2">
                  <c:v>187.06528894812982</c:v>
                </c:pt>
                <c:pt idx="3">
                  <c:v>179.45771353976087</c:v>
                </c:pt>
                <c:pt idx="4">
                  <c:v>199.85334241426756</c:v>
                </c:pt>
                <c:pt idx="5">
                  <c:v>180.47631214017574</c:v>
                </c:pt>
                <c:pt idx="6">
                  <c:v>178.27024794163532</c:v>
                </c:pt>
                <c:pt idx="7">
                  <c:v>208.8919636778698</c:v>
                </c:pt>
                <c:pt idx="8">
                  <c:v>234.22305855915951</c:v>
                </c:pt>
                <c:pt idx="9">
                  <c:v>258.84790229503022</c:v>
                </c:pt>
                <c:pt idx="10">
                  <c:v>217.14687353966755</c:v>
                </c:pt>
                <c:pt idx="11">
                  <c:v>208.92539342118943</c:v>
                </c:pt>
                <c:pt idx="12">
                  <c:v>203.18667190494827</c:v>
                </c:pt>
                <c:pt idx="13">
                  <c:v>242.20154843097373</c:v>
                </c:pt>
                <c:pt idx="14">
                  <c:v>196.35709416488223</c:v>
                </c:pt>
                <c:pt idx="15">
                  <c:v>215.34407715954484</c:v>
                </c:pt>
                <c:pt idx="16">
                  <c:v>175.51515090968172</c:v>
                </c:pt>
                <c:pt idx="17">
                  <c:v>191.61496602017445</c:v>
                </c:pt>
                <c:pt idx="18">
                  <c:v>202.25884737550138</c:v>
                </c:pt>
                <c:pt idx="19">
                  <c:v>197.82237709747167</c:v>
                </c:pt>
                <c:pt idx="20">
                  <c:v>198.87545915419764</c:v>
                </c:pt>
                <c:pt idx="21">
                  <c:v>221.15518834543496</c:v>
                </c:pt>
                <c:pt idx="22">
                  <c:v>210.95575122031977</c:v>
                </c:pt>
                <c:pt idx="23">
                  <c:v>228.14138737728891</c:v>
                </c:pt>
                <c:pt idx="24">
                  <c:v>226.56400880862375</c:v>
                </c:pt>
                <c:pt idx="25">
                  <c:v>245.94715610241676</c:v>
                </c:pt>
                <c:pt idx="26">
                  <c:v>242.56803225810592</c:v>
                </c:pt>
                <c:pt idx="27">
                  <c:v>216.19831349886314</c:v>
                </c:pt>
                <c:pt idx="28">
                  <c:v>215.62363851046595</c:v>
                </c:pt>
                <c:pt idx="29">
                  <c:v>196.06896029869</c:v>
                </c:pt>
                <c:pt idx="30">
                  <c:v>226.46819316734869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1-5C04-477A-82FD-CEB8F015843C}"/>
            </c:ext>
          </c:extLst>
        </c:ser>
        <c:ser>
          <c:idx val="2"/>
          <c:order val="4"/>
          <c:tx>
            <c:v>Caudal Pronosticado</c:v>
          </c:tx>
          <c:spPr>
            <a:ln w="19050" cmpd="sng">
              <a:solidFill>
                <a:srgbClr val="FF0000"/>
              </a:solidFill>
              <a:prstDash val="lgDashDotDot"/>
              <a:headEnd type="none"/>
              <a:tailEnd type="none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0.32025000473556209"/>
                  <c:y val="-1.4805704438496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C04-477A-82FD-CEB8F015843C}"/>
                </c:ext>
              </c:extLst>
            </c:dLbl>
            <c:numFmt formatCode="#,##0.00" sourceLinked="0"/>
            <c:spPr>
              <a:solidFill>
                <a:schemeClr val="lt1"/>
              </a:solidFill>
              <a:ln w="127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[4]AGOSTO!$B$15:$B$45</c:f>
              <c:numCache>
                <c:formatCode>General</c:formatCode>
                <c:ptCount val="31"/>
                <c:pt idx="0">
                  <c:v>226.58</c:v>
                </c:pt>
                <c:pt idx="1">
                  <c:v>226.58</c:v>
                </c:pt>
                <c:pt idx="2">
                  <c:v>226.58</c:v>
                </c:pt>
                <c:pt idx="3">
                  <c:v>226.58</c:v>
                </c:pt>
                <c:pt idx="4">
                  <c:v>226.58</c:v>
                </c:pt>
                <c:pt idx="5">
                  <c:v>226.58</c:v>
                </c:pt>
                <c:pt idx="6">
                  <c:v>226.58</c:v>
                </c:pt>
                <c:pt idx="7">
                  <c:v>226.58</c:v>
                </c:pt>
                <c:pt idx="8">
                  <c:v>226.58</c:v>
                </c:pt>
                <c:pt idx="9">
                  <c:v>226.58</c:v>
                </c:pt>
                <c:pt idx="10">
                  <c:v>226.58</c:v>
                </c:pt>
                <c:pt idx="11">
                  <c:v>226.58</c:v>
                </c:pt>
                <c:pt idx="12">
                  <c:v>226.58</c:v>
                </c:pt>
                <c:pt idx="13">
                  <c:v>226.58</c:v>
                </c:pt>
                <c:pt idx="14">
                  <c:v>226.58</c:v>
                </c:pt>
                <c:pt idx="15">
                  <c:v>226.58</c:v>
                </c:pt>
                <c:pt idx="16">
                  <c:v>226.58</c:v>
                </c:pt>
                <c:pt idx="17">
                  <c:v>226.58</c:v>
                </c:pt>
                <c:pt idx="18">
                  <c:v>226.58</c:v>
                </c:pt>
                <c:pt idx="19">
                  <c:v>226.58</c:v>
                </c:pt>
                <c:pt idx="20">
                  <c:v>226.58</c:v>
                </c:pt>
                <c:pt idx="21">
                  <c:v>226.58</c:v>
                </c:pt>
                <c:pt idx="22">
                  <c:v>226.58</c:v>
                </c:pt>
                <c:pt idx="23">
                  <c:v>226.58</c:v>
                </c:pt>
                <c:pt idx="24">
                  <c:v>226.58</c:v>
                </c:pt>
                <c:pt idx="25">
                  <c:v>226.58</c:v>
                </c:pt>
                <c:pt idx="26">
                  <c:v>226.58</c:v>
                </c:pt>
                <c:pt idx="27">
                  <c:v>226.58</c:v>
                </c:pt>
                <c:pt idx="28">
                  <c:v>226.58</c:v>
                </c:pt>
                <c:pt idx="29">
                  <c:v>226.58</c:v>
                </c:pt>
                <c:pt idx="30">
                  <c:v>226.58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43-5C04-477A-82FD-CEB8F015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039"/>
        <c:axId val="1"/>
      </c:lineChart>
      <c:dateAx>
        <c:axId val="2066003039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 val="autoZero"/>
        <c:auto val="0"/>
        <c:lblOffset val="100"/>
        <c:baseTimeUnit val="days"/>
        <c:minorUnit val="1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700" b="1"/>
                  <a:t>Caudal, m3/s</a:t>
                </a:r>
              </a:p>
            </c:rich>
          </c:tx>
          <c:layout>
            <c:manualLayout>
              <c:xMode val="edge"/>
              <c:yMode val="edge"/>
              <c:x val="1.165500742810759E-2"/>
              <c:y val="0.386616663147174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039"/>
        <c:crossesAt val="1"/>
        <c:crossBetween val="midCat"/>
        <c:minorUnit val="50"/>
      </c:valAx>
      <c:spPr>
        <a:solidFill>
          <a:schemeClr val="bg1"/>
        </a:solidFill>
        <a:ln w="12700">
          <a:solidFill>
            <a:schemeClr val="bg1"/>
          </a:solidFill>
          <a:prstDash val="solid"/>
          <a:bevel/>
        </a:ln>
      </c:spPr>
    </c:plotArea>
    <c:legend>
      <c:legendPos val="r"/>
      <c:layout>
        <c:manualLayout>
          <c:xMode val="edge"/>
          <c:yMode val="edge"/>
          <c:x val="6.1092321122598776E-2"/>
          <c:y val="0.8916318787745946"/>
          <c:w val="0.9040990945895554"/>
          <c:h val="0.105317948656886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  <a:miter lim="800000"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-3" verticalDpi="-3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cs typeface="Arial" panose="020B0604020202020204" pitchFamily="34" charset="0"/>
              </a:rPr>
              <a:t>Lago Bayano,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  <a:cs typeface="Arial" panose="020B0604020202020204" pitchFamily="34" charset="0"/>
              </a:rPr>
              <a:t>Septiembre </a:t>
            </a:r>
            <a:r>
              <a:rPr lang="es-PA" sz="1000" b="1" i="0" u="none" strike="noStrike" baseline="0">
                <a:solidFill>
                  <a:srgbClr val="0070C0"/>
                </a:solidFill>
                <a:latin typeface="Arial Nova"/>
              </a:rPr>
              <a:t> 2025</a:t>
            </a:r>
            <a:endParaRPr lang="es-PA" sz="1000" b="1" i="0" u="none" strike="noStrike" baseline="0">
              <a:solidFill>
                <a:srgbClr val="0070C0"/>
              </a:solidFill>
              <a:latin typeface="Arial Nova" panose="020B0504020202020204" pitchFamily="34" charset="0"/>
              <a:cs typeface="Arial" panose="020B0604020202020204" pitchFamily="34" charset="0"/>
            </a:endParaRPr>
          </a:p>
          <a:p>
            <a:pPr algn="l">
              <a:defRPr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cs typeface="Arial" panose="020B0604020202020204" pitchFamily="34" charset="0"/>
              </a:rPr>
              <a:t>Niveles Diarios a la 00:00 Hr</a:t>
            </a:r>
          </a:p>
        </c:rich>
      </c:tx>
      <c:layout>
        <c:manualLayout>
          <c:xMode val="edge"/>
          <c:yMode val="edge"/>
          <c:x val="0.28631478782567754"/>
          <c:y val="7.04636500316603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252422479824838E-2"/>
          <c:y val="0.14284291482051212"/>
          <c:w val="0.90935764190405022"/>
          <c:h val="0.74355563124247592"/>
        </c:manualLayout>
      </c:layout>
      <c:lineChart>
        <c:grouping val="standard"/>
        <c:varyColors val="0"/>
        <c:ser>
          <c:idx val="0"/>
          <c:order val="0"/>
          <c:tx>
            <c:v>Nivel Diario</c:v>
          </c:tx>
          <c:spPr>
            <a:ln w="25400" cmpd="sng">
              <a:solidFill>
                <a:srgbClr val="0000FF"/>
              </a:solidFill>
              <a:prstDash val="solid"/>
              <a:tailEnd type="none"/>
            </a:ln>
          </c:spPr>
          <c:marker>
            <c:symbol val="none"/>
          </c:marker>
          <c:val>
            <c:numRef>
              <c:f>'SEPTIEMBRE 2025'!$C$14:$C$45</c:f>
              <c:numCache>
                <c:formatCode>0.00</c:formatCode>
                <c:ptCount val="32"/>
                <c:pt idx="0">
                  <c:v>57.156999999999996</c:v>
                </c:pt>
                <c:pt idx="1">
                  <c:v>57.237000000000002</c:v>
                </c:pt>
                <c:pt idx="2">
                  <c:v>57.231999999999999</c:v>
                </c:pt>
                <c:pt idx="3">
                  <c:v>57.140999999999998</c:v>
                </c:pt>
                <c:pt idx="4">
                  <c:v>57.106000000000002</c:v>
                </c:pt>
                <c:pt idx="5">
                  <c:v>57.113</c:v>
                </c:pt>
                <c:pt idx="6">
                  <c:v>56.992000000000004</c:v>
                </c:pt>
                <c:pt idx="7">
                  <c:v>56.935000000000002</c:v>
                </c:pt>
                <c:pt idx="8">
                  <c:v>56.905000000000001</c:v>
                </c:pt>
                <c:pt idx="9">
                  <c:v>56.823999999999998</c:v>
                </c:pt>
                <c:pt idx="10">
                  <c:v>56.686999999999998</c:v>
                </c:pt>
                <c:pt idx="11">
                  <c:v>56.59</c:v>
                </c:pt>
                <c:pt idx="12">
                  <c:v>56.508000000000003</c:v>
                </c:pt>
                <c:pt idx="13">
                  <c:v>56.408999999999999</c:v>
                </c:pt>
                <c:pt idx="14">
                  <c:v>56.335999999999999</c:v>
                </c:pt>
                <c:pt idx="15">
                  <c:v>56.323</c:v>
                </c:pt>
                <c:pt idx="16">
                  <c:v>56.34</c:v>
                </c:pt>
                <c:pt idx="17">
                  <c:v>56.305</c:v>
                </c:pt>
                <c:pt idx="18">
                  <c:v>56.288000000000004</c:v>
                </c:pt>
                <c:pt idx="19">
                  <c:v>56.328000000000003</c:v>
                </c:pt>
                <c:pt idx="20">
                  <c:v>56.283999999999999</c:v>
                </c:pt>
                <c:pt idx="21">
                  <c:v>56.261000000000003</c:v>
                </c:pt>
                <c:pt idx="22">
                  <c:v>56.167000000000002</c:v>
                </c:pt>
                <c:pt idx="23">
                  <c:v>56.136000000000003</c:v>
                </c:pt>
                <c:pt idx="24" formatCode="0.000">
                  <c:v>56.085999999999999</c:v>
                </c:pt>
                <c:pt idx="25" formatCode="0.000">
                  <c:v>56.042000000000002</c:v>
                </c:pt>
                <c:pt idx="26" formatCode="0.000">
                  <c:v>56.003999999999998</c:v>
                </c:pt>
                <c:pt idx="27" formatCode="0.000">
                  <c:v>56.11</c:v>
                </c:pt>
                <c:pt idx="28" formatCode="0.000">
                  <c:v>56.201999999999998</c:v>
                </c:pt>
                <c:pt idx="29" formatCode="0.000">
                  <c:v>56.280999999999999</c:v>
                </c:pt>
                <c:pt idx="30" formatCode="0.000">
                  <c:v>56.357999999999997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547-41FA-88E2-191059A0255F}"/>
            </c:ext>
          </c:extLst>
        </c:ser>
        <c:ser>
          <c:idx val="1"/>
          <c:order val="1"/>
          <c:tx>
            <c:v>Nivel Histórico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'SEPTIEMBRE 2025'!$D$14:$D$44</c:f>
              <c:numCache>
                <c:formatCode>0.000</c:formatCode>
                <c:ptCount val="31"/>
                <c:pt idx="0">
                  <c:v>55.657541666666667</c:v>
                </c:pt>
                <c:pt idx="1">
                  <c:v>55.664666666666655</c:v>
                </c:pt>
                <c:pt idx="2">
                  <c:v>55.691250000000018</c:v>
                </c:pt>
                <c:pt idx="3">
                  <c:v>55.70710416666666</c:v>
                </c:pt>
                <c:pt idx="4">
                  <c:v>55.726104166666659</c:v>
                </c:pt>
                <c:pt idx="5">
                  <c:v>55.741270833333338</c:v>
                </c:pt>
                <c:pt idx="6">
                  <c:v>55.755166666666661</c:v>
                </c:pt>
                <c:pt idx="7">
                  <c:v>55.782229166666667</c:v>
                </c:pt>
                <c:pt idx="8">
                  <c:v>55.807312499999988</c:v>
                </c:pt>
                <c:pt idx="9">
                  <c:v>55.827083333333348</c:v>
                </c:pt>
                <c:pt idx="10">
                  <c:v>55.851124999999996</c:v>
                </c:pt>
                <c:pt idx="11">
                  <c:v>55.871541666666673</c:v>
                </c:pt>
                <c:pt idx="12">
                  <c:v>55.903916666666674</c:v>
                </c:pt>
                <c:pt idx="13">
                  <c:v>55.932916666666671</c:v>
                </c:pt>
                <c:pt idx="14">
                  <c:v>55.959145833333331</c:v>
                </c:pt>
                <c:pt idx="15">
                  <c:v>55.984562500000003</c:v>
                </c:pt>
                <c:pt idx="16">
                  <c:v>56.003875000000001</c:v>
                </c:pt>
                <c:pt idx="17">
                  <c:v>56.033583333333326</c:v>
                </c:pt>
                <c:pt idx="18">
                  <c:v>56.058125000000011</c:v>
                </c:pt>
                <c:pt idx="19">
                  <c:v>56.089041666666667</c:v>
                </c:pt>
                <c:pt idx="20">
                  <c:v>56.121250000000011</c:v>
                </c:pt>
                <c:pt idx="21">
                  <c:v>56.140333333333331</c:v>
                </c:pt>
                <c:pt idx="22">
                  <c:v>56.163583333333328</c:v>
                </c:pt>
                <c:pt idx="23">
                  <c:v>56.183812500000009</c:v>
                </c:pt>
                <c:pt idx="24">
                  <c:v>56.204729166666674</c:v>
                </c:pt>
                <c:pt idx="25">
                  <c:v>56.230187500000007</c:v>
                </c:pt>
                <c:pt idx="26">
                  <c:v>56.248020833333335</c:v>
                </c:pt>
                <c:pt idx="27">
                  <c:v>56.264749999999999</c:v>
                </c:pt>
                <c:pt idx="28">
                  <c:v>56.283937499999986</c:v>
                </c:pt>
                <c:pt idx="29">
                  <c:v>56.303250000000027</c:v>
                </c:pt>
                <c:pt idx="30">
                  <c:v>56.336333333333336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547-41FA-88E2-191059A0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03871"/>
        <c:axId val="1"/>
        <c:extLst/>
      </c:lineChart>
      <c:dateAx>
        <c:axId val="2066003871"/>
        <c:scaling>
          <c:orientation val="minMax"/>
          <c:max val="3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"/>
        <c:crossesAt val="0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60"/>
          <c:min val="5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700" b="1"/>
                  <a:t>Nivel, msnm</a:t>
                </a:r>
              </a:p>
            </c:rich>
          </c:tx>
          <c:layout>
            <c:manualLayout>
              <c:xMode val="edge"/>
              <c:yMode val="edge"/>
              <c:x val="2.1755613881598132E-3"/>
              <c:y val="0.36396256023552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66003871"/>
        <c:crossesAt val="1"/>
        <c:crossBetween val="midCat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8483333883703637E-2"/>
          <c:y val="0.92595677634692719"/>
          <c:w val="0.89428067181703197"/>
          <c:h val="7.40433036421628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entury Gothic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2700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5.jpe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4.png"/><Relationship Id="rId2" Type="http://schemas.openxmlformats.org/officeDocument/2006/relationships/chart" Target="../charts/chart1.xml"/><Relationship Id="rId16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8.xml"/><Relationship Id="rId5" Type="http://schemas.openxmlformats.org/officeDocument/2006/relationships/chart" Target="../charts/chart4.xml"/><Relationship Id="rId15" Type="http://schemas.openxmlformats.org/officeDocument/2006/relationships/image" Target="../media/image7.png"/><Relationship Id="rId10" Type="http://schemas.microsoft.com/office/2007/relationships/hdphoto" Target="../media/hdphoto1.wdp"/><Relationship Id="rId4" Type="http://schemas.openxmlformats.org/officeDocument/2006/relationships/chart" Target="../charts/chart3.xml"/><Relationship Id="rId9" Type="http://schemas.openxmlformats.org/officeDocument/2006/relationships/image" Target="../media/image3.png"/><Relationship Id="rId14" Type="http://schemas.openxmlformats.org/officeDocument/2006/relationships/image" Target="../media/image6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image" Target="../media/image5.jpe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image" Target="../media/image4.png"/><Relationship Id="rId2" Type="http://schemas.openxmlformats.org/officeDocument/2006/relationships/chart" Target="../charts/chart9.xml"/><Relationship Id="rId16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chart" Target="../charts/chart13.xml"/><Relationship Id="rId11" Type="http://schemas.openxmlformats.org/officeDocument/2006/relationships/chart" Target="../charts/chart16.xml"/><Relationship Id="rId5" Type="http://schemas.openxmlformats.org/officeDocument/2006/relationships/chart" Target="../charts/chart12.xml"/><Relationship Id="rId15" Type="http://schemas.openxmlformats.org/officeDocument/2006/relationships/image" Target="../media/image7.png"/><Relationship Id="rId10" Type="http://schemas.microsoft.com/office/2007/relationships/hdphoto" Target="../media/hdphoto1.wdp"/><Relationship Id="rId4" Type="http://schemas.openxmlformats.org/officeDocument/2006/relationships/chart" Target="../charts/chart11.xml"/><Relationship Id="rId9" Type="http://schemas.openxmlformats.org/officeDocument/2006/relationships/image" Target="../media/image3.png"/><Relationship Id="rId14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image" Target="../media/image5.jpeg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image" Target="../media/image4.png"/><Relationship Id="rId2" Type="http://schemas.openxmlformats.org/officeDocument/2006/relationships/chart" Target="../charts/chart17.xml"/><Relationship Id="rId16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11" Type="http://schemas.openxmlformats.org/officeDocument/2006/relationships/chart" Target="../charts/chart24.xml"/><Relationship Id="rId5" Type="http://schemas.openxmlformats.org/officeDocument/2006/relationships/chart" Target="../charts/chart20.xml"/><Relationship Id="rId15" Type="http://schemas.openxmlformats.org/officeDocument/2006/relationships/image" Target="../media/image7.png"/><Relationship Id="rId10" Type="http://schemas.microsoft.com/office/2007/relationships/hdphoto" Target="../media/hdphoto1.wdp"/><Relationship Id="rId4" Type="http://schemas.openxmlformats.org/officeDocument/2006/relationships/chart" Target="../charts/chart19.xml"/><Relationship Id="rId9" Type="http://schemas.openxmlformats.org/officeDocument/2006/relationships/image" Target="../media/image3.png"/><Relationship Id="rId1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811530</xdr:colOff>
      <xdr:row>0</xdr:row>
      <xdr:rowOff>29845</xdr:rowOff>
    </xdr:from>
    <xdr:to>
      <xdr:col>40</xdr:col>
      <xdr:colOff>262096</xdr:colOff>
      <xdr:row>33</xdr:row>
      <xdr:rowOff>157222</xdr:rowOff>
    </xdr:to>
    <xdr:sp macro="" textlink="">
      <xdr:nvSpPr>
        <xdr:cNvPr id="2" name="AutoShape 4106" descr="Agua PNG">
          <a:extLst>
            <a:ext uri="{FF2B5EF4-FFF2-40B4-BE49-F238E27FC236}">
              <a16:creationId xmlns:a16="http://schemas.microsoft.com/office/drawing/2014/main" id="{25A17158-B9CE-4C5C-886F-EFE39E45DB92}"/>
            </a:ext>
          </a:extLst>
        </xdr:cNvPr>
        <xdr:cNvSpPr>
          <a:spLocks noChangeAspect="1" noChangeArrowheads="1"/>
        </xdr:cNvSpPr>
      </xdr:nvSpPr>
      <xdr:spPr bwMode="auto">
        <a:xfrm>
          <a:off x="24690705" y="29845"/>
          <a:ext cx="336391" cy="6423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800555</xdr:colOff>
      <xdr:row>0</xdr:row>
      <xdr:rowOff>96013</xdr:rowOff>
    </xdr:from>
    <xdr:to>
      <xdr:col>9</xdr:col>
      <xdr:colOff>441757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BD0E64-8F0F-4136-BE13-4F9EB9D4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805" y="96013"/>
          <a:ext cx="2470127" cy="1732787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>
    <xdr:from>
      <xdr:col>1</xdr:col>
      <xdr:colOff>74083</xdr:colOff>
      <xdr:row>71</xdr:row>
      <xdr:rowOff>47625</xdr:rowOff>
    </xdr:from>
    <xdr:to>
      <xdr:col>10</xdr:col>
      <xdr:colOff>214550</xdr:colOff>
      <xdr:row>90</xdr:row>
      <xdr:rowOff>57150</xdr:rowOff>
    </xdr:to>
    <xdr:graphicFrame macro="">
      <xdr:nvGraphicFramePr>
        <xdr:cNvPr id="4" name="Chart 149">
          <a:extLst>
            <a:ext uri="{FF2B5EF4-FFF2-40B4-BE49-F238E27FC236}">
              <a16:creationId xmlns:a16="http://schemas.microsoft.com/office/drawing/2014/main" id="{3C0CAB9B-D635-49CA-9B6C-A38DFEECE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66597</xdr:colOff>
      <xdr:row>49</xdr:row>
      <xdr:rowOff>35984</xdr:rowOff>
    </xdr:from>
    <xdr:to>
      <xdr:col>20</xdr:col>
      <xdr:colOff>123747</xdr:colOff>
      <xdr:row>70</xdr:row>
      <xdr:rowOff>164878</xdr:rowOff>
    </xdr:to>
    <xdr:graphicFrame macro="">
      <xdr:nvGraphicFramePr>
        <xdr:cNvPr id="5" name="Chart 151">
          <a:extLst>
            <a:ext uri="{FF2B5EF4-FFF2-40B4-BE49-F238E27FC236}">
              <a16:creationId xmlns:a16="http://schemas.microsoft.com/office/drawing/2014/main" id="{584ECD24-61AD-4B8E-B5E0-87BAA5A18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42334</xdr:colOff>
      <xdr:row>71</xdr:row>
      <xdr:rowOff>69057</xdr:rowOff>
    </xdr:from>
    <xdr:to>
      <xdr:col>20</xdr:col>
      <xdr:colOff>133322</xdr:colOff>
      <xdr:row>90</xdr:row>
      <xdr:rowOff>65418</xdr:rowOff>
    </xdr:to>
    <xdr:graphicFrame macro="">
      <xdr:nvGraphicFramePr>
        <xdr:cNvPr id="6" name="Chart 152">
          <a:extLst>
            <a:ext uri="{FF2B5EF4-FFF2-40B4-BE49-F238E27FC236}">
              <a16:creationId xmlns:a16="http://schemas.microsoft.com/office/drawing/2014/main" id="{60E4B502-B1BF-49BF-8996-0067CF653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265642</xdr:colOff>
      <xdr:row>49</xdr:row>
      <xdr:rowOff>58208</xdr:rowOff>
    </xdr:from>
    <xdr:to>
      <xdr:col>30</xdr:col>
      <xdr:colOff>113242</xdr:colOff>
      <xdr:row>70</xdr:row>
      <xdr:rowOff>160416</xdr:rowOff>
    </xdr:to>
    <xdr:graphicFrame macro="">
      <xdr:nvGraphicFramePr>
        <xdr:cNvPr id="7" name="Chart 153">
          <a:extLst>
            <a:ext uri="{FF2B5EF4-FFF2-40B4-BE49-F238E27FC236}">
              <a16:creationId xmlns:a16="http://schemas.microsoft.com/office/drawing/2014/main" id="{470031AB-133C-4A8D-8ECD-BED3A7F23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276225</xdr:colOff>
      <xdr:row>71</xdr:row>
      <xdr:rowOff>47625</xdr:rowOff>
    </xdr:from>
    <xdr:to>
      <xdr:col>30</xdr:col>
      <xdr:colOff>104775</xdr:colOff>
      <xdr:row>90</xdr:row>
      <xdr:rowOff>28575</xdr:rowOff>
    </xdr:to>
    <xdr:graphicFrame macro="">
      <xdr:nvGraphicFramePr>
        <xdr:cNvPr id="8" name="Chart 154">
          <a:extLst>
            <a:ext uri="{FF2B5EF4-FFF2-40B4-BE49-F238E27FC236}">
              <a16:creationId xmlns:a16="http://schemas.microsoft.com/office/drawing/2014/main" id="{856E65CB-ECE2-4BF9-AD4D-EAA3BF056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264585</xdr:colOff>
      <xdr:row>49</xdr:row>
      <xdr:rowOff>59530</xdr:rowOff>
    </xdr:from>
    <xdr:to>
      <xdr:col>39</xdr:col>
      <xdr:colOff>795868</xdr:colOff>
      <xdr:row>70</xdr:row>
      <xdr:rowOff>123075</xdr:rowOff>
    </xdr:to>
    <xdr:graphicFrame macro="">
      <xdr:nvGraphicFramePr>
        <xdr:cNvPr id="9" name="Chart 153">
          <a:extLst>
            <a:ext uri="{FF2B5EF4-FFF2-40B4-BE49-F238E27FC236}">
              <a16:creationId xmlns:a16="http://schemas.microsoft.com/office/drawing/2014/main" id="{BB7B8948-DC84-4384-82AE-2FB027EFD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2269</xdr:colOff>
      <xdr:row>71</xdr:row>
      <xdr:rowOff>50621</xdr:rowOff>
    </xdr:from>
    <xdr:to>
      <xdr:col>39</xdr:col>
      <xdr:colOff>849923</xdr:colOff>
      <xdr:row>90</xdr:row>
      <xdr:rowOff>32107</xdr:rowOff>
    </xdr:to>
    <xdr:graphicFrame macro="">
      <xdr:nvGraphicFramePr>
        <xdr:cNvPr id="10" name="Chart 154">
          <a:extLst>
            <a:ext uri="{FF2B5EF4-FFF2-40B4-BE49-F238E27FC236}">
              <a16:creationId xmlns:a16="http://schemas.microsoft.com/office/drawing/2014/main" id="{81E40405-9E05-473A-9D74-FADC6A076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106269</xdr:colOff>
      <xdr:row>2</xdr:row>
      <xdr:rowOff>95768</xdr:rowOff>
    </xdr:from>
    <xdr:to>
      <xdr:col>32</xdr:col>
      <xdr:colOff>489314</xdr:colOff>
      <xdr:row>7</xdr:row>
      <xdr:rowOff>20995</xdr:rowOff>
    </xdr:to>
    <xdr:grpSp>
      <xdr:nvGrpSpPr>
        <xdr:cNvPr id="11" name="Grupo 9">
          <a:extLst>
            <a:ext uri="{FF2B5EF4-FFF2-40B4-BE49-F238E27FC236}">
              <a16:creationId xmlns:a16="http://schemas.microsoft.com/office/drawing/2014/main" id="{C83504F9-A9B6-4C23-8A78-692FD6575EF6}"/>
            </a:ext>
          </a:extLst>
        </xdr:cNvPr>
        <xdr:cNvGrpSpPr>
          <a:grpSpLocks/>
        </xdr:cNvGrpSpPr>
      </xdr:nvGrpSpPr>
      <xdr:grpSpPr bwMode="auto">
        <a:xfrm>
          <a:off x="15254092" y="566897"/>
          <a:ext cx="4531028" cy="1184985"/>
          <a:chOff x="15353978" y="505228"/>
          <a:chExt cx="4646255" cy="1322010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B7C76D44-456D-66D7-0A97-97AECAD93324}"/>
              </a:ext>
            </a:extLst>
          </xdr:cNvPr>
          <xdr:cNvSpPr/>
        </xdr:nvSpPr>
        <xdr:spPr bwMode="auto">
          <a:xfrm>
            <a:off x="15572962" y="581675"/>
            <a:ext cx="4427271" cy="1245563"/>
          </a:xfrm>
          <a:prstGeom prst="rect">
            <a:avLst/>
          </a:prstGeom>
          <a:noFill/>
          <a:effectLst/>
        </xdr:spPr>
        <xdr:txBody>
          <a:bodyPr wrap="square" lIns="91440" tIns="45720" rIns="91440" bIns="45720">
            <a:spAutoFit/>
          </a:bodyPr>
          <a:lstStyle/>
          <a:p>
            <a:pPr algn="l">
              <a:lnSpc>
                <a:spcPts val="2600"/>
              </a:lnSpc>
            </a:pPr>
            <a:r>
              <a:rPr lang="es-ES" sz="2600" b="0" cap="none" spc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Balance Hídrico de</a:t>
            </a:r>
            <a:r>
              <a:rPr lang="es-ES" sz="2600" b="0" cap="none" spc="0" baseline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 los</a:t>
            </a:r>
            <a:r>
              <a:rPr lang="es-ES" sz="2600" b="0" cap="none" spc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 Embalses Principales                 </a:t>
            </a:r>
            <a:r>
              <a:rPr lang="es-ES" sz="2600" b="1" cap="none" spc="0">
                <a:ln w="0"/>
                <a:solidFill>
                  <a:srgbClr val="0099F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Agosto 2025</a:t>
            </a: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CF3F46DC-067D-4B7E-E7B8-FE6C77B33DF8}"/>
              </a:ext>
            </a:extLst>
          </xdr:cNvPr>
          <xdr:cNvCxnSpPr/>
        </xdr:nvCxnSpPr>
        <xdr:spPr>
          <a:xfrm flipH="1">
            <a:off x="15353978" y="505228"/>
            <a:ext cx="0" cy="1299589"/>
          </a:xfrm>
          <a:prstGeom prst="line">
            <a:avLst/>
          </a:prstGeom>
          <a:ln w="571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367393</xdr:colOff>
      <xdr:row>2</xdr:row>
      <xdr:rowOff>169954</xdr:rowOff>
    </xdr:from>
    <xdr:to>
      <xdr:col>24</xdr:col>
      <xdr:colOff>598714</xdr:colOff>
      <xdr:row>5</xdr:row>
      <xdr:rowOff>166860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20A518DB-7FB5-4494-AF1C-8C168BA14384}"/>
            </a:ext>
          </a:extLst>
        </xdr:cNvPr>
        <xdr:cNvSpPr/>
      </xdr:nvSpPr>
      <xdr:spPr bwMode="auto">
        <a:xfrm>
          <a:off x="11940268" y="636679"/>
          <a:ext cx="3193596" cy="901781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l">
            <a:lnSpc>
              <a:spcPts val="3500"/>
            </a:lnSpc>
          </a:pPr>
          <a:r>
            <a:rPr lang="es-ES" sz="3200" b="1" cap="none" spc="0">
              <a:ln w="0"/>
              <a:solidFill>
                <a:schemeClr val="tx1">
                  <a:lumMod val="50000"/>
                  <a:lumOff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Dirección</a:t>
          </a:r>
          <a:r>
            <a:rPr lang="es-ES" sz="32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 de Hidrología</a:t>
          </a:r>
          <a:endParaRPr lang="es-ES" sz="3200" b="1" cap="none" spc="0">
            <a:ln w="0"/>
            <a:solidFill>
              <a:schemeClr val="tx1">
                <a:lumMod val="50000"/>
                <a:lumOff val="50000"/>
              </a:schemeClr>
            </a:solidFill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27214</xdr:colOff>
      <xdr:row>2</xdr:row>
      <xdr:rowOff>108857</xdr:rowOff>
    </xdr:from>
    <xdr:to>
      <xdr:col>5</xdr:col>
      <xdr:colOff>884489</xdr:colOff>
      <xdr:row>5</xdr:row>
      <xdr:rowOff>40822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B390198-642C-47A8-B884-580841AA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39" y="575582"/>
          <a:ext cx="3038500" cy="83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611105</xdr:colOff>
      <xdr:row>71</xdr:row>
      <xdr:rowOff>88165</xdr:rowOff>
    </xdr:from>
    <xdr:to>
      <xdr:col>23</xdr:col>
      <xdr:colOff>658729</xdr:colOff>
      <xdr:row>73</xdr:row>
      <xdr:rowOff>70385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AB7C8AC7-6155-4779-A5F3-5BF830C90B08}"/>
            </a:ext>
          </a:extLst>
        </xdr:cNvPr>
        <xdr:cNvGrpSpPr/>
      </xdr:nvGrpSpPr>
      <xdr:grpSpPr>
        <a:xfrm>
          <a:off x="14437718" y="14119617"/>
          <a:ext cx="47624" cy="371413"/>
          <a:chOff x="0" y="0"/>
          <a:chExt cx="63410" cy="381000"/>
        </a:xfrm>
        <a:solidFill>
          <a:srgbClr val="FFC000"/>
        </a:solidFill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8C1CA626-970B-B876-BCB4-EFCF13198155}"/>
              </a:ext>
            </a:extLst>
          </xdr:cNvPr>
          <xdr:cNvSpPr/>
        </xdr:nvSpPr>
        <xdr:spPr>
          <a:xfrm>
            <a:off x="0" y="0"/>
            <a:ext cx="63410" cy="3810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PA"/>
          </a:p>
        </xdr:txBody>
      </xdr:sp>
    </xdr:grpSp>
    <xdr:clientData/>
  </xdr:twoCellAnchor>
  <xdr:twoCellAnchor>
    <xdr:from>
      <xdr:col>1</xdr:col>
      <xdr:colOff>81912</xdr:colOff>
      <xdr:row>49</xdr:row>
      <xdr:rowOff>65797</xdr:rowOff>
    </xdr:from>
    <xdr:to>
      <xdr:col>10</xdr:col>
      <xdr:colOff>220579</xdr:colOff>
      <xdr:row>70</xdr:row>
      <xdr:rowOff>180474</xdr:rowOff>
    </xdr:to>
    <xdr:graphicFrame macro="">
      <xdr:nvGraphicFramePr>
        <xdr:cNvPr id="18" name="Chart 151">
          <a:extLst>
            <a:ext uri="{FF2B5EF4-FFF2-40B4-BE49-F238E27FC236}">
              <a16:creationId xmlns:a16="http://schemas.microsoft.com/office/drawing/2014/main" id="{59F5D2B8-DC48-4D80-A7DB-2A7262DC2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210554</xdr:colOff>
      <xdr:row>71</xdr:row>
      <xdr:rowOff>80211</xdr:rowOff>
    </xdr:from>
    <xdr:to>
      <xdr:col>10</xdr:col>
      <xdr:colOff>280738</xdr:colOff>
      <xdr:row>73</xdr:row>
      <xdr:rowOff>158750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4D8B27C6-9A2D-48B0-A597-517AD4E606C9}"/>
            </a:ext>
          </a:extLst>
        </xdr:cNvPr>
        <xdr:cNvSpPr txBox="1"/>
      </xdr:nvSpPr>
      <xdr:spPr>
        <a:xfrm>
          <a:off x="4182479" y="13939086"/>
          <a:ext cx="2222834" cy="45953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900" b="1"/>
            <a:t>62.5</a:t>
          </a:r>
          <a:r>
            <a:rPr lang="es-PA" sz="900" b="1" baseline="0"/>
            <a:t>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>
          <a:r>
            <a:rPr lang="es-PA" sz="900" b="1" baseline="0"/>
            <a:t>50.0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xdr:txBody>
    </xdr:sp>
    <xdr:clientData/>
  </xdr:twoCellAnchor>
  <xdr:twoCellAnchor>
    <xdr:from>
      <xdr:col>37</xdr:col>
      <xdr:colOff>0</xdr:colOff>
      <xdr:row>71</xdr:row>
      <xdr:rowOff>80210</xdr:rowOff>
    </xdr:from>
    <xdr:to>
      <xdr:col>40</xdr:col>
      <xdr:colOff>114299</xdr:colOff>
      <xdr:row>73</xdr:row>
      <xdr:rowOff>70184</xdr:rowOff>
    </xdr:to>
    <xdr:sp macro="" textlink="">
      <xdr:nvSpPr>
        <xdr:cNvPr id="20" name="CuadroTexto 27">
          <a:extLst>
            <a:ext uri="{FF2B5EF4-FFF2-40B4-BE49-F238E27FC236}">
              <a16:creationId xmlns:a16="http://schemas.microsoft.com/office/drawing/2014/main" id="{BE126598-CFE2-4B16-8718-464FDF9A93D3}"/>
            </a:ext>
          </a:extLst>
        </xdr:cNvPr>
        <xdr:cNvSpPr txBox="1"/>
      </xdr:nvSpPr>
      <xdr:spPr>
        <a:xfrm>
          <a:off x="22717125" y="13939085"/>
          <a:ext cx="2162174" cy="370974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A" sz="900" b="1" baseline="0"/>
            <a:t>165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>
          <a:r>
            <a:rPr lang="es-PA" sz="900" b="1" baseline="0"/>
            <a:t>150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xdr:txBody>
    </xdr:sp>
    <xdr:clientData/>
  </xdr:twoCellAnchor>
  <xdr:twoCellAnchor editAs="oneCell">
    <xdr:from>
      <xdr:col>9</xdr:col>
      <xdr:colOff>57150</xdr:colOff>
      <xdr:row>0</xdr:row>
      <xdr:rowOff>103416</xdr:rowOff>
    </xdr:from>
    <xdr:to>
      <xdr:col>13</xdr:col>
      <xdr:colOff>215740</xdr:colOff>
      <xdr:row>7</xdr:row>
      <xdr:rowOff>114300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71A9A4D-0CE9-44EC-B73A-4E73D1374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67325" y="103416"/>
          <a:ext cx="2501740" cy="1725384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15</xdr:col>
      <xdr:colOff>630554</xdr:colOff>
      <xdr:row>0</xdr:row>
      <xdr:rowOff>122465</xdr:rowOff>
    </xdr:from>
    <xdr:to>
      <xdr:col>19</xdr:col>
      <xdr:colOff>443864</xdr:colOff>
      <xdr:row>7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7EC6B78-C480-4AE5-8AF7-0E9625B5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379" y="122465"/>
          <a:ext cx="2489835" cy="1725385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12</xdr:col>
      <xdr:colOff>571500</xdr:colOff>
      <xdr:row>0</xdr:row>
      <xdr:rowOff>112939</xdr:rowOff>
    </xdr:from>
    <xdr:to>
      <xdr:col>15</xdr:col>
      <xdr:colOff>1005205</xdr:colOff>
      <xdr:row>7</xdr:row>
      <xdr:rowOff>133351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AD1441C-D8F9-491E-8964-BB09C8828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81875" y="112939"/>
          <a:ext cx="2510155" cy="1734912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33</xdr:col>
      <xdr:colOff>123824</xdr:colOff>
      <xdr:row>0</xdr:row>
      <xdr:rowOff>114300</xdr:rowOff>
    </xdr:from>
    <xdr:to>
      <xdr:col>39</xdr:col>
      <xdr:colOff>677635</xdr:colOff>
      <xdr:row>7</xdr:row>
      <xdr:rowOff>85725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2E24F19-2CBE-4207-BC26-BFD5366B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9" y="114300"/>
          <a:ext cx="4544786" cy="1685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92</xdr:row>
      <xdr:rowOff>152400</xdr:rowOff>
    </xdr:from>
    <xdr:to>
      <xdr:col>27</xdr:col>
      <xdr:colOff>71574</xdr:colOff>
      <xdr:row>98</xdr:row>
      <xdr:rowOff>138562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379D96C-869B-4DF0-B0C1-6F47BD233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7954625"/>
          <a:ext cx="7805874" cy="11291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811530</xdr:colOff>
      <xdr:row>0</xdr:row>
      <xdr:rowOff>29845</xdr:rowOff>
    </xdr:from>
    <xdr:to>
      <xdr:col>40</xdr:col>
      <xdr:colOff>255746</xdr:colOff>
      <xdr:row>36</xdr:row>
      <xdr:rowOff>122297</xdr:rowOff>
    </xdr:to>
    <xdr:sp macro="" textlink="">
      <xdr:nvSpPr>
        <xdr:cNvPr id="2" name="AutoShape 4106" descr="Agua PNG">
          <a:extLst>
            <a:ext uri="{FF2B5EF4-FFF2-40B4-BE49-F238E27FC236}">
              <a16:creationId xmlns:a16="http://schemas.microsoft.com/office/drawing/2014/main" id="{A2EC56C1-E95C-4C1C-9EA2-6955CAFDCAA2}"/>
            </a:ext>
          </a:extLst>
        </xdr:cNvPr>
        <xdr:cNvSpPr>
          <a:spLocks noChangeAspect="1" noChangeArrowheads="1"/>
        </xdr:cNvSpPr>
      </xdr:nvSpPr>
      <xdr:spPr bwMode="auto">
        <a:xfrm>
          <a:off x="24681180" y="29845"/>
          <a:ext cx="336391" cy="6956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800555</xdr:colOff>
      <xdr:row>0</xdr:row>
      <xdr:rowOff>96013</xdr:rowOff>
    </xdr:from>
    <xdr:to>
      <xdr:col>9</xdr:col>
      <xdr:colOff>448107</xdr:colOff>
      <xdr:row>7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D8A7A1-3929-4ADF-887D-772ABA2CC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805" y="96013"/>
          <a:ext cx="2470127" cy="1847087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>
    <xdr:from>
      <xdr:col>1</xdr:col>
      <xdr:colOff>74083</xdr:colOff>
      <xdr:row>70</xdr:row>
      <xdr:rowOff>47625</xdr:rowOff>
    </xdr:from>
    <xdr:to>
      <xdr:col>10</xdr:col>
      <xdr:colOff>214550</xdr:colOff>
      <xdr:row>89</xdr:row>
      <xdr:rowOff>57150</xdr:rowOff>
    </xdr:to>
    <xdr:graphicFrame macro="">
      <xdr:nvGraphicFramePr>
        <xdr:cNvPr id="4" name="Chart 149">
          <a:extLst>
            <a:ext uri="{FF2B5EF4-FFF2-40B4-BE49-F238E27FC236}">
              <a16:creationId xmlns:a16="http://schemas.microsoft.com/office/drawing/2014/main" id="{1E2AEED3-B44F-43E6-9C66-77BED64C3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66597</xdr:colOff>
      <xdr:row>48</xdr:row>
      <xdr:rowOff>35984</xdr:rowOff>
    </xdr:from>
    <xdr:to>
      <xdr:col>20</xdr:col>
      <xdr:colOff>123747</xdr:colOff>
      <xdr:row>69</xdr:row>
      <xdr:rowOff>164878</xdr:rowOff>
    </xdr:to>
    <xdr:graphicFrame macro="">
      <xdr:nvGraphicFramePr>
        <xdr:cNvPr id="5" name="Chart 151">
          <a:extLst>
            <a:ext uri="{FF2B5EF4-FFF2-40B4-BE49-F238E27FC236}">
              <a16:creationId xmlns:a16="http://schemas.microsoft.com/office/drawing/2014/main" id="{5D0F9397-A23A-40BC-830D-518EE252C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42334</xdr:colOff>
      <xdr:row>70</xdr:row>
      <xdr:rowOff>69057</xdr:rowOff>
    </xdr:from>
    <xdr:to>
      <xdr:col>20</xdr:col>
      <xdr:colOff>133322</xdr:colOff>
      <xdr:row>89</xdr:row>
      <xdr:rowOff>65418</xdr:rowOff>
    </xdr:to>
    <xdr:graphicFrame macro="">
      <xdr:nvGraphicFramePr>
        <xdr:cNvPr id="6" name="Chart 152">
          <a:extLst>
            <a:ext uri="{FF2B5EF4-FFF2-40B4-BE49-F238E27FC236}">
              <a16:creationId xmlns:a16="http://schemas.microsoft.com/office/drawing/2014/main" id="{1BE5C526-DDDD-49F2-8E6C-A2EAF4F45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265642</xdr:colOff>
      <xdr:row>48</xdr:row>
      <xdr:rowOff>58208</xdr:rowOff>
    </xdr:from>
    <xdr:to>
      <xdr:col>30</xdr:col>
      <xdr:colOff>113242</xdr:colOff>
      <xdr:row>69</xdr:row>
      <xdr:rowOff>160416</xdr:rowOff>
    </xdr:to>
    <xdr:graphicFrame macro="">
      <xdr:nvGraphicFramePr>
        <xdr:cNvPr id="7" name="Chart 153">
          <a:extLst>
            <a:ext uri="{FF2B5EF4-FFF2-40B4-BE49-F238E27FC236}">
              <a16:creationId xmlns:a16="http://schemas.microsoft.com/office/drawing/2014/main" id="{03BB8218-C537-4D1D-BB34-63304DB1B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276225</xdr:colOff>
      <xdr:row>70</xdr:row>
      <xdr:rowOff>47625</xdr:rowOff>
    </xdr:from>
    <xdr:to>
      <xdr:col>30</xdr:col>
      <xdr:colOff>104775</xdr:colOff>
      <xdr:row>89</xdr:row>
      <xdr:rowOff>28575</xdr:rowOff>
    </xdr:to>
    <xdr:graphicFrame macro="">
      <xdr:nvGraphicFramePr>
        <xdr:cNvPr id="8" name="Chart 154">
          <a:extLst>
            <a:ext uri="{FF2B5EF4-FFF2-40B4-BE49-F238E27FC236}">
              <a16:creationId xmlns:a16="http://schemas.microsoft.com/office/drawing/2014/main" id="{9792CCF2-ECBE-40CF-A383-0C057984D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264585</xdr:colOff>
      <xdr:row>48</xdr:row>
      <xdr:rowOff>59530</xdr:rowOff>
    </xdr:from>
    <xdr:to>
      <xdr:col>39</xdr:col>
      <xdr:colOff>795868</xdr:colOff>
      <xdr:row>69</xdr:row>
      <xdr:rowOff>123075</xdr:rowOff>
    </xdr:to>
    <xdr:graphicFrame macro="">
      <xdr:nvGraphicFramePr>
        <xdr:cNvPr id="9" name="Chart 153">
          <a:extLst>
            <a:ext uri="{FF2B5EF4-FFF2-40B4-BE49-F238E27FC236}">
              <a16:creationId xmlns:a16="http://schemas.microsoft.com/office/drawing/2014/main" id="{60CBC0E0-600E-41B9-B1AA-2B065C866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2269</xdr:colOff>
      <xdr:row>70</xdr:row>
      <xdr:rowOff>50621</xdr:rowOff>
    </xdr:from>
    <xdr:to>
      <xdr:col>39</xdr:col>
      <xdr:colOff>849923</xdr:colOff>
      <xdr:row>89</xdr:row>
      <xdr:rowOff>32107</xdr:rowOff>
    </xdr:to>
    <xdr:graphicFrame macro="">
      <xdr:nvGraphicFramePr>
        <xdr:cNvPr id="10" name="Chart 154">
          <a:extLst>
            <a:ext uri="{FF2B5EF4-FFF2-40B4-BE49-F238E27FC236}">
              <a16:creationId xmlns:a16="http://schemas.microsoft.com/office/drawing/2014/main" id="{68B9EF2A-7325-4216-99A1-C6E456424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106269</xdr:colOff>
      <xdr:row>2</xdr:row>
      <xdr:rowOff>95768</xdr:rowOff>
    </xdr:from>
    <xdr:to>
      <xdr:col>32</xdr:col>
      <xdr:colOff>489314</xdr:colOff>
      <xdr:row>7</xdr:row>
      <xdr:rowOff>20995</xdr:rowOff>
    </xdr:to>
    <xdr:grpSp>
      <xdr:nvGrpSpPr>
        <xdr:cNvPr id="11" name="Grupo 9">
          <a:extLst>
            <a:ext uri="{FF2B5EF4-FFF2-40B4-BE49-F238E27FC236}">
              <a16:creationId xmlns:a16="http://schemas.microsoft.com/office/drawing/2014/main" id="{CC649EDE-03D7-4E7C-AFD1-5086E4D65D90}"/>
            </a:ext>
          </a:extLst>
        </xdr:cNvPr>
        <xdr:cNvGrpSpPr>
          <a:grpSpLocks/>
        </xdr:cNvGrpSpPr>
      </xdr:nvGrpSpPr>
      <xdr:grpSpPr bwMode="auto">
        <a:xfrm>
          <a:off x="15251019" y="561435"/>
          <a:ext cx="4542295" cy="1174060"/>
          <a:chOff x="15353978" y="505228"/>
          <a:chExt cx="4646255" cy="1322010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394727FC-3AE4-182F-A43D-FB3D9131BF20}"/>
              </a:ext>
            </a:extLst>
          </xdr:cNvPr>
          <xdr:cNvSpPr/>
        </xdr:nvSpPr>
        <xdr:spPr bwMode="auto">
          <a:xfrm>
            <a:off x="15572962" y="581675"/>
            <a:ext cx="4427271" cy="1245563"/>
          </a:xfrm>
          <a:prstGeom prst="rect">
            <a:avLst/>
          </a:prstGeom>
          <a:noFill/>
          <a:effectLst/>
        </xdr:spPr>
        <xdr:txBody>
          <a:bodyPr wrap="square" lIns="91440" tIns="45720" rIns="91440" bIns="45720">
            <a:spAutoFit/>
          </a:bodyPr>
          <a:lstStyle/>
          <a:p>
            <a:pPr algn="l">
              <a:lnSpc>
                <a:spcPts val="2600"/>
              </a:lnSpc>
            </a:pPr>
            <a:r>
              <a:rPr lang="es-ES" sz="2600" b="0" cap="none" spc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Balance Hídrico de</a:t>
            </a:r>
            <a:r>
              <a:rPr lang="es-ES" sz="2600" b="0" cap="none" spc="0" baseline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 los</a:t>
            </a:r>
            <a:r>
              <a:rPr lang="es-ES" sz="2600" b="0" cap="none" spc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 Embalses Principales                 </a:t>
            </a:r>
            <a:r>
              <a:rPr lang="es-ES" sz="2600" b="1" cap="none" spc="0">
                <a:ln w="0"/>
                <a:solidFill>
                  <a:srgbClr val="0099F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Septiembre 2025</a:t>
            </a: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996761C1-5D4B-B768-CAC5-F1687E80A64E}"/>
              </a:ext>
            </a:extLst>
          </xdr:cNvPr>
          <xdr:cNvCxnSpPr/>
        </xdr:nvCxnSpPr>
        <xdr:spPr>
          <a:xfrm flipH="1">
            <a:off x="15353978" y="505228"/>
            <a:ext cx="0" cy="1299589"/>
          </a:xfrm>
          <a:prstGeom prst="line">
            <a:avLst/>
          </a:prstGeom>
          <a:ln w="571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367393</xdr:colOff>
      <xdr:row>2</xdr:row>
      <xdr:rowOff>169954</xdr:rowOff>
    </xdr:from>
    <xdr:to>
      <xdr:col>24</xdr:col>
      <xdr:colOff>598714</xdr:colOff>
      <xdr:row>5</xdr:row>
      <xdr:rowOff>166860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AFDBA06C-8DA1-42D0-ABC7-F418E5B40373}"/>
            </a:ext>
          </a:extLst>
        </xdr:cNvPr>
        <xdr:cNvSpPr/>
      </xdr:nvSpPr>
      <xdr:spPr bwMode="auto">
        <a:xfrm>
          <a:off x="11930743" y="636679"/>
          <a:ext cx="3193596" cy="901781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l">
            <a:lnSpc>
              <a:spcPts val="3500"/>
            </a:lnSpc>
          </a:pPr>
          <a:r>
            <a:rPr lang="es-ES" sz="3200" b="1" cap="none" spc="0">
              <a:ln w="0"/>
              <a:solidFill>
                <a:schemeClr val="tx1">
                  <a:lumMod val="50000"/>
                  <a:lumOff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Dirección</a:t>
          </a:r>
          <a:r>
            <a:rPr lang="es-ES" sz="32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 de Hidrología</a:t>
          </a:r>
          <a:endParaRPr lang="es-ES" sz="3200" b="1" cap="none" spc="0">
            <a:ln w="0"/>
            <a:solidFill>
              <a:schemeClr val="tx1">
                <a:lumMod val="50000"/>
                <a:lumOff val="50000"/>
              </a:schemeClr>
            </a:solidFill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27214</xdr:colOff>
      <xdr:row>2</xdr:row>
      <xdr:rowOff>108857</xdr:rowOff>
    </xdr:from>
    <xdr:to>
      <xdr:col>5</xdr:col>
      <xdr:colOff>884489</xdr:colOff>
      <xdr:row>5</xdr:row>
      <xdr:rowOff>40822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E8E00BA-C14C-42DF-ACFF-DF437E140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39" y="575582"/>
          <a:ext cx="3038500" cy="83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611105</xdr:colOff>
      <xdr:row>70</xdr:row>
      <xdr:rowOff>88165</xdr:rowOff>
    </xdr:from>
    <xdr:to>
      <xdr:col>23</xdr:col>
      <xdr:colOff>658729</xdr:colOff>
      <xdr:row>72</xdr:row>
      <xdr:rowOff>70385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7A1C6D6-E618-4C1E-90B4-8346B8D9FFBA}"/>
            </a:ext>
          </a:extLst>
        </xdr:cNvPr>
        <xdr:cNvGrpSpPr/>
      </xdr:nvGrpSpPr>
      <xdr:grpSpPr>
        <a:xfrm>
          <a:off x="14432938" y="13687748"/>
          <a:ext cx="47624" cy="363220"/>
          <a:chOff x="0" y="0"/>
          <a:chExt cx="63410" cy="381000"/>
        </a:xfrm>
        <a:solidFill>
          <a:srgbClr val="FFC000"/>
        </a:solidFill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1ABA9197-8835-A215-9C83-6BE349AE1CD9}"/>
              </a:ext>
            </a:extLst>
          </xdr:cNvPr>
          <xdr:cNvSpPr/>
        </xdr:nvSpPr>
        <xdr:spPr>
          <a:xfrm>
            <a:off x="0" y="0"/>
            <a:ext cx="63410" cy="3810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PA"/>
          </a:p>
        </xdr:txBody>
      </xdr:sp>
    </xdr:grpSp>
    <xdr:clientData/>
  </xdr:twoCellAnchor>
  <xdr:twoCellAnchor>
    <xdr:from>
      <xdr:col>1</xdr:col>
      <xdr:colOff>81912</xdr:colOff>
      <xdr:row>48</xdr:row>
      <xdr:rowOff>65797</xdr:rowOff>
    </xdr:from>
    <xdr:to>
      <xdr:col>10</xdr:col>
      <xdr:colOff>220579</xdr:colOff>
      <xdr:row>69</xdr:row>
      <xdr:rowOff>180474</xdr:rowOff>
    </xdr:to>
    <xdr:graphicFrame macro="">
      <xdr:nvGraphicFramePr>
        <xdr:cNvPr id="18" name="Chart 151">
          <a:extLst>
            <a:ext uri="{FF2B5EF4-FFF2-40B4-BE49-F238E27FC236}">
              <a16:creationId xmlns:a16="http://schemas.microsoft.com/office/drawing/2014/main" id="{9BFE4078-4BBA-4E3F-BEF0-D69B210D7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210554</xdr:colOff>
      <xdr:row>70</xdr:row>
      <xdr:rowOff>80211</xdr:rowOff>
    </xdr:from>
    <xdr:to>
      <xdr:col>10</xdr:col>
      <xdr:colOff>280738</xdr:colOff>
      <xdr:row>72</xdr:row>
      <xdr:rowOff>158750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DB4B98FB-B05C-4BAA-8138-2A6F5F959DD7}"/>
            </a:ext>
          </a:extLst>
        </xdr:cNvPr>
        <xdr:cNvSpPr txBox="1"/>
      </xdr:nvSpPr>
      <xdr:spPr>
        <a:xfrm>
          <a:off x="4182479" y="13939086"/>
          <a:ext cx="2222834" cy="45953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900" b="1"/>
            <a:t>62.5</a:t>
          </a:r>
          <a:r>
            <a:rPr lang="es-PA" sz="900" b="1" baseline="0"/>
            <a:t>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>
          <a:r>
            <a:rPr lang="es-PA" sz="900" b="1" baseline="0"/>
            <a:t>50.0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xdr:txBody>
    </xdr:sp>
    <xdr:clientData/>
  </xdr:twoCellAnchor>
  <xdr:twoCellAnchor>
    <xdr:from>
      <xdr:col>37</xdr:col>
      <xdr:colOff>0</xdr:colOff>
      <xdr:row>70</xdr:row>
      <xdr:rowOff>80210</xdr:rowOff>
    </xdr:from>
    <xdr:to>
      <xdr:col>40</xdr:col>
      <xdr:colOff>114299</xdr:colOff>
      <xdr:row>72</xdr:row>
      <xdr:rowOff>70184</xdr:rowOff>
    </xdr:to>
    <xdr:sp macro="" textlink="">
      <xdr:nvSpPr>
        <xdr:cNvPr id="20" name="CuadroTexto 27">
          <a:extLst>
            <a:ext uri="{FF2B5EF4-FFF2-40B4-BE49-F238E27FC236}">
              <a16:creationId xmlns:a16="http://schemas.microsoft.com/office/drawing/2014/main" id="{48804F4A-3C5D-4719-8386-821B88E7D90D}"/>
            </a:ext>
          </a:extLst>
        </xdr:cNvPr>
        <xdr:cNvSpPr txBox="1"/>
      </xdr:nvSpPr>
      <xdr:spPr>
        <a:xfrm>
          <a:off x="22707600" y="13939085"/>
          <a:ext cx="2162174" cy="370974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A" sz="900" b="1" baseline="0"/>
            <a:t>165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>
          <a:r>
            <a:rPr lang="es-PA" sz="900" b="1" baseline="0"/>
            <a:t>150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xdr:txBody>
    </xdr:sp>
    <xdr:clientData/>
  </xdr:twoCellAnchor>
  <xdr:twoCellAnchor editAs="oneCell">
    <xdr:from>
      <xdr:col>9</xdr:col>
      <xdr:colOff>57150</xdr:colOff>
      <xdr:row>0</xdr:row>
      <xdr:rowOff>103416</xdr:rowOff>
    </xdr:from>
    <xdr:to>
      <xdr:col>13</xdr:col>
      <xdr:colOff>218915</xdr:colOff>
      <xdr:row>7</xdr:row>
      <xdr:rowOff>244475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4616F61-51EE-4196-B415-2BF47C34D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67325" y="103416"/>
          <a:ext cx="2501740" cy="1849209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15</xdr:col>
      <xdr:colOff>630554</xdr:colOff>
      <xdr:row>0</xdr:row>
      <xdr:rowOff>122465</xdr:rowOff>
    </xdr:from>
    <xdr:to>
      <xdr:col>19</xdr:col>
      <xdr:colOff>447039</xdr:colOff>
      <xdr:row>7</xdr:row>
      <xdr:rowOff>247650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C87847D-297A-4BEF-9B61-75C48192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379" y="122465"/>
          <a:ext cx="2489835" cy="1839685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12</xdr:col>
      <xdr:colOff>571500</xdr:colOff>
      <xdr:row>0</xdr:row>
      <xdr:rowOff>112940</xdr:rowOff>
    </xdr:from>
    <xdr:to>
      <xdr:col>15</xdr:col>
      <xdr:colOff>998855</xdr:colOff>
      <xdr:row>7</xdr:row>
      <xdr:rowOff>244476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4AAB9D9-762B-4364-A4A1-E7B95D9D9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81875" y="112940"/>
          <a:ext cx="2510155" cy="1839686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33</xdr:col>
      <xdr:colOff>123824</xdr:colOff>
      <xdr:row>0</xdr:row>
      <xdr:rowOff>114300</xdr:rowOff>
    </xdr:from>
    <xdr:to>
      <xdr:col>39</xdr:col>
      <xdr:colOff>683985</xdr:colOff>
      <xdr:row>6</xdr:row>
      <xdr:rowOff>15875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EFC81A1-9C76-4984-8945-0F3EC5AB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9" y="114300"/>
          <a:ext cx="4544786" cy="14478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91</xdr:row>
      <xdr:rowOff>152400</xdr:rowOff>
    </xdr:from>
    <xdr:to>
      <xdr:col>27</xdr:col>
      <xdr:colOff>65224</xdr:colOff>
      <xdr:row>97</xdr:row>
      <xdr:rowOff>160787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0C498BE-F466-4F32-A24E-AC5E5F91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17954625"/>
          <a:ext cx="7805874" cy="1157737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0.27236</cdr:x>
      <cdr:y>0.01549</cdr:y>
    </cdr:from>
    <cdr:to>
      <cdr:x>0.28006</cdr:x>
      <cdr:y>0.12047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07936D1-8EF8-1E42-5DAC-DC084E72E4FA}"/>
            </a:ext>
          </a:extLst>
        </cdr:cNvPr>
        <cdr:cNvGrpSpPr/>
      </cdr:nvGrpSpPr>
      <cdr:grpSpPr>
        <a:xfrm xmlns:a="http://schemas.openxmlformats.org/drawingml/2006/main">
          <a:off x="1649562" y="56214"/>
          <a:ext cx="46636" cy="380975"/>
          <a:chOff x="1662643" y="89957"/>
          <a:chExt cx="6350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4" name="Rectángulo 3"/>
          <cdr:cNvSpPr/>
        </cdr:nvSpPr>
        <cdr:spPr>
          <a:xfrm xmlns:a="http://schemas.openxmlformats.org/drawingml/2006/main">
            <a:off x="1662643" y="89957"/>
            <a:ext cx="6350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0.07735</cdr:x>
      <cdr:y>0.03281</cdr:y>
    </cdr:from>
    <cdr:to>
      <cdr:x>0.26396</cdr:x>
      <cdr:y>0.12234</cdr:y>
    </cdr:to>
    <cdr:pic>
      <cdr:nvPicPr>
        <cdr:cNvPr id="6" name="Imagen 5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70818" y="116956"/>
          <a:ext cx="1135860" cy="31912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0.25721</cdr:x>
      <cdr:y>0</cdr:y>
    </cdr:from>
    <cdr:to>
      <cdr:x>0.26472</cdr:x>
      <cdr:y>0.0896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63EC0917-4A9A-4A05-5ADE-75683453E935}"/>
            </a:ext>
          </a:extLst>
        </cdr:cNvPr>
        <cdr:cNvGrpSpPr/>
      </cdr:nvGrpSpPr>
      <cdr:grpSpPr>
        <a:xfrm xmlns:a="http://schemas.openxmlformats.org/drawingml/2006/main" flipH="1">
          <a:off x="1563597" y="0"/>
          <a:ext cx="45654" cy="369994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0.06788</cdr:x>
      <cdr:y>0.01184</cdr:y>
    </cdr:from>
    <cdr:to>
      <cdr:x>0.25186</cdr:x>
      <cdr:y>0.08988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12568" y="48449"/>
          <a:ext cx="1118287" cy="31933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0.27511</cdr:x>
      <cdr:y>0.01171</cdr:y>
    </cdr:from>
    <cdr:to>
      <cdr:x>0.28262</cdr:x>
      <cdr:y>0.11587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EAE998AB-6A91-B55F-06D0-EF49366F4267}"/>
            </a:ext>
          </a:extLst>
        </cdr:cNvPr>
        <cdr:cNvGrpSpPr/>
      </cdr:nvGrpSpPr>
      <cdr:grpSpPr>
        <a:xfrm xmlns:a="http://schemas.openxmlformats.org/drawingml/2006/main">
          <a:off x="1681721" y="42342"/>
          <a:ext cx="45908" cy="376628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0.07716</cdr:x>
      <cdr:y>0.01757</cdr:y>
    </cdr:from>
    <cdr:to>
      <cdr:x>0.26114</cdr:x>
      <cdr:y>0.10804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8296" y="64885"/>
          <a:ext cx="1116604" cy="33416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0.63631</cdr:x>
      <cdr:y>0.0085</cdr:y>
    </cdr:from>
    <cdr:to>
      <cdr:x>1</cdr:x>
      <cdr:y>0.1111</cdr:y>
    </cdr:to>
    <cdr:sp macro="" textlink="">
      <cdr:nvSpPr>
        <cdr:cNvPr id="3" name="CuadroTexto 27">
          <a:extLst xmlns:a="http://schemas.openxmlformats.org/drawingml/2006/main">
            <a:ext uri="{FF2B5EF4-FFF2-40B4-BE49-F238E27FC236}">
              <a16:creationId xmlns:a16="http://schemas.microsoft.com/office/drawing/2014/main" id="{B8EDBB64-C9D6-2428-BFBF-BD1985B72159}"/>
            </a:ext>
          </a:extLst>
        </cdr:cNvPr>
        <cdr:cNvSpPr txBox="1"/>
      </cdr:nvSpPr>
      <cdr:spPr>
        <a:xfrm xmlns:a="http://schemas.openxmlformats.org/drawingml/2006/main">
          <a:off x="3864254" y="30747"/>
          <a:ext cx="2208685" cy="370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900" b="1" baseline="0"/>
            <a:t>1050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 xmlns:a="http://schemas.openxmlformats.org/drawingml/2006/main">
          <a:r>
            <a:rPr lang="es-PA" sz="900" b="1" baseline="0"/>
            <a:t>1000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0.25467</cdr:x>
      <cdr:y>0.00879</cdr:y>
    </cdr:from>
    <cdr:to>
      <cdr:x>0.26232</cdr:x>
      <cdr:y>0.09623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B2E3E0AB-CC89-60FC-7093-756A40F8D60A}"/>
            </a:ext>
          </a:extLst>
        </cdr:cNvPr>
        <cdr:cNvGrpSpPr/>
      </cdr:nvGrpSpPr>
      <cdr:grpSpPr>
        <a:xfrm xmlns:a="http://schemas.openxmlformats.org/drawingml/2006/main">
          <a:off x="1546000" y="36063"/>
          <a:ext cx="46440" cy="358741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0.06256</cdr:x>
      <cdr:y>0.01727</cdr:y>
    </cdr:from>
    <cdr:to>
      <cdr:x>0.24964</cdr:x>
      <cdr:y>0.09462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74627" y="70226"/>
          <a:ext cx="1120202" cy="3144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0.07623</cdr:x>
      <cdr:y>0.01623</cdr:y>
    </cdr:from>
    <cdr:to>
      <cdr:x>0.2639</cdr:x>
      <cdr:y>0.10646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55029" y="57379"/>
          <a:ext cx="1120159" cy="31903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0.63934</cdr:x>
      <cdr:y>0.00835</cdr:y>
    </cdr:from>
    <cdr:to>
      <cdr:x>0.98679</cdr:x>
      <cdr:y>0.11139</cdr:y>
    </cdr:to>
    <cdr:sp macro="" textlink="">
      <cdr:nvSpPr>
        <cdr:cNvPr id="2" name="CuadroTexto 27">
          <a:extLst xmlns:a="http://schemas.openxmlformats.org/drawingml/2006/main">
            <a:ext uri="{FF2B5EF4-FFF2-40B4-BE49-F238E27FC236}">
              <a16:creationId xmlns:a16="http://schemas.microsoft.com/office/drawing/2014/main" id="{B0CDCA67-BBA8-9844-9E7E-EF9B129016B0}"/>
            </a:ext>
          </a:extLst>
        </cdr:cNvPr>
        <cdr:cNvSpPr txBox="1"/>
      </cdr:nvSpPr>
      <cdr:spPr>
        <a:xfrm xmlns:a="http://schemas.openxmlformats.org/drawingml/2006/main">
          <a:off x="3800641" y="30079"/>
          <a:ext cx="2065421" cy="370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900" b="1" baseline="0"/>
            <a:t>218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 xmlns:a="http://schemas.openxmlformats.org/drawingml/2006/main">
          <a:r>
            <a:rPr lang="es-PA" sz="900" b="1" baseline="0"/>
            <a:t>216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0.26734</cdr:x>
      <cdr:y>0.01185</cdr:y>
    </cdr:from>
    <cdr:to>
      <cdr:x>0.27503</cdr:x>
      <cdr:y>0.09914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400123E-8D4E-3856-AA28-E705018D6095}"/>
            </a:ext>
          </a:extLst>
        </cdr:cNvPr>
        <cdr:cNvGrpSpPr/>
      </cdr:nvGrpSpPr>
      <cdr:grpSpPr>
        <a:xfrm xmlns:a="http://schemas.openxmlformats.org/drawingml/2006/main">
          <a:off x="1536902" y="48159"/>
          <a:ext cx="44209" cy="354750"/>
          <a:chOff x="1427882" y="17990"/>
          <a:chExt cx="6332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7882" y="17990"/>
            <a:ext cx="6332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0.06945</cdr:x>
      <cdr:y>0.01677</cdr:y>
    </cdr:from>
    <cdr:to>
      <cdr:x>0.26014</cdr:x>
      <cdr:y>0.09464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13203" y="67523"/>
          <a:ext cx="1134473" cy="31355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0.25274</cdr:x>
      <cdr:y>0.00946</cdr:y>
    </cdr:from>
    <cdr:to>
      <cdr:x>0.26041</cdr:x>
      <cdr:y>0.11762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7C86FF81-C1D2-5310-287F-94186189000E}"/>
            </a:ext>
          </a:extLst>
        </cdr:cNvPr>
        <cdr:cNvGrpSpPr/>
      </cdr:nvGrpSpPr>
      <cdr:grpSpPr>
        <a:xfrm xmlns:a="http://schemas.openxmlformats.org/drawingml/2006/main" flipH="1">
          <a:off x="1466057" y="34065"/>
          <a:ext cx="44491" cy="389483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0.05439</cdr:x>
      <cdr:y>0.01987</cdr:y>
    </cdr:from>
    <cdr:to>
      <cdr:x>0.24477</cdr:x>
      <cdr:y>0.11285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24107" y="70254"/>
          <a:ext cx="1134398" cy="32881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0.0706</cdr:x>
      <cdr:y>0.02105</cdr:y>
    </cdr:from>
    <cdr:to>
      <cdr:x>0.25458</cdr:x>
      <cdr:y>0.09909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27664" y="85832"/>
          <a:ext cx="1114510" cy="31822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0.26629</cdr:x>
      <cdr:y>0.01134</cdr:y>
    </cdr:from>
    <cdr:to>
      <cdr:x>0.27403</cdr:x>
      <cdr:y>0.10281</cdr:y>
    </cdr:to>
    <cdr:grpSp>
      <cdr:nvGrpSpPr>
        <cdr:cNvPr id="3" name="Grupo 2">
          <a:extLst xmlns:a="http://schemas.openxmlformats.org/drawingml/2006/main">
            <a:ext uri="{FF2B5EF4-FFF2-40B4-BE49-F238E27FC236}">
              <a16:creationId xmlns:a16="http://schemas.microsoft.com/office/drawing/2014/main" id="{C2D0DCC1-AA44-6F60-A54A-C5B3783C4BDA}"/>
            </a:ext>
          </a:extLst>
        </cdr:cNvPr>
        <cdr:cNvGrpSpPr/>
      </cdr:nvGrpSpPr>
      <cdr:grpSpPr>
        <a:xfrm xmlns:a="http://schemas.openxmlformats.org/drawingml/2006/main">
          <a:off x="1612320" y="46666"/>
          <a:ext cx="46863" cy="376415"/>
          <a:chOff x="0" y="0"/>
          <a:chExt cx="88200" cy="381025"/>
        </a:xfrm>
        <a:solidFill xmlns:a="http://schemas.openxmlformats.org/drawingml/2006/main">
          <a:srgbClr val="FFC000"/>
        </a:solidFill>
      </cdr:grpSpPr>
      <cdr:sp macro="" textlink="">
        <cdr:nvSpPr>
          <cdr:cNvPr id="4" name="Rectángulo 3">
            <a:extLst xmlns:a="http://schemas.openxmlformats.org/drawingml/2006/main">
              <a:ext uri="{FF2B5EF4-FFF2-40B4-BE49-F238E27FC236}">
                <a16:creationId xmlns:a16="http://schemas.microsoft.com/office/drawing/2014/main" id="{71D726B9-A8C6-94AB-368C-4444C1CF97D5}"/>
              </a:ext>
            </a:extLst>
          </cdr:cNvPr>
          <cdr:cNvSpPr/>
        </cdr:nvSpPr>
        <cdr:spPr>
          <a:xfrm xmlns:a="http://schemas.openxmlformats.org/drawingml/2006/main">
            <a:off x="0" y="0"/>
            <a:ext cx="88200" cy="381025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s-PA"/>
          </a:p>
        </cdr:txBody>
      </cdr: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811530</xdr:colOff>
      <xdr:row>0</xdr:row>
      <xdr:rowOff>29845</xdr:rowOff>
    </xdr:from>
    <xdr:to>
      <xdr:col>40</xdr:col>
      <xdr:colOff>262096</xdr:colOff>
      <xdr:row>34</xdr:row>
      <xdr:rowOff>339</xdr:rowOff>
    </xdr:to>
    <xdr:sp macro="" textlink="">
      <xdr:nvSpPr>
        <xdr:cNvPr id="2" name="AutoShape 4106" descr="Agua PNG">
          <a:extLst>
            <a:ext uri="{FF2B5EF4-FFF2-40B4-BE49-F238E27FC236}">
              <a16:creationId xmlns:a16="http://schemas.microsoft.com/office/drawing/2014/main" id="{97901BCE-4E03-494C-82D9-AAE18C943C04}"/>
            </a:ext>
          </a:extLst>
        </xdr:cNvPr>
        <xdr:cNvSpPr>
          <a:spLocks noChangeAspect="1" noChangeArrowheads="1"/>
        </xdr:cNvSpPr>
      </xdr:nvSpPr>
      <xdr:spPr bwMode="auto">
        <a:xfrm>
          <a:off x="24681180" y="29845"/>
          <a:ext cx="336391" cy="6956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800555</xdr:colOff>
      <xdr:row>0</xdr:row>
      <xdr:rowOff>96013</xdr:rowOff>
    </xdr:from>
    <xdr:to>
      <xdr:col>9</xdr:col>
      <xdr:colOff>441757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D73E5-9759-4E5C-9294-6FBD40DA4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805" y="96013"/>
          <a:ext cx="2470127" cy="1732787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>
    <xdr:from>
      <xdr:col>1</xdr:col>
      <xdr:colOff>74083</xdr:colOff>
      <xdr:row>71</xdr:row>
      <xdr:rowOff>47625</xdr:rowOff>
    </xdr:from>
    <xdr:to>
      <xdr:col>10</xdr:col>
      <xdr:colOff>214550</xdr:colOff>
      <xdr:row>90</xdr:row>
      <xdr:rowOff>57150</xdr:rowOff>
    </xdr:to>
    <xdr:graphicFrame macro="">
      <xdr:nvGraphicFramePr>
        <xdr:cNvPr id="4" name="Chart 149">
          <a:extLst>
            <a:ext uri="{FF2B5EF4-FFF2-40B4-BE49-F238E27FC236}">
              <a16:creationId xmlns:a16="http://schemas.microsoft.com/office/drawing/2014/main" id="{9DD52D70-2594-4A2E-BFEF-A08A9DD7B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66597</xdr:colOff>
      <xdr:row>49</xdr:row>
      <xdr:rowOff>35984</xdr:rowOff>
    </xdr:from>
    <xdr:to>
      <xdr:col>20</xdr:col>
      <xdr:colOff>123747</xdr:colOff>
      <xdr:row>70</xdr:row>
      <xdr:rowOff>164878</xdr:rowOff>
    </xdr:to>
    <xdr:graphicFrame macro="">
      <xdr:nvGraphicFramePr>
        <xdr:cNvPr id="5" name="Chart 151">
          <a:extLst>
            <a:ext uri="{FF2B5EF4-FFF2-40B4-BE49-F238E27FC236}">
              <a16:creationId xmlns:a16="http://schemas.microsoft.com/office/drawing/2014/main" id="{FA45B857-B4A1-420D-8870-BFD11AA20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42334</xdr:colOff>
      <xdr:row>71</xdr:row>
      <xdr:rowOff>69057</xdr:rowOff>
    </xdr:from>
    <xdr:to>
      <xdr:col>20</xdr:col>
      <xdr:colOff>133322</xdr:colOff>
      <xdr:row>90</xdr:row>
      <xdr:rowOff>65418</xdr:rowOff>
    </xdr:to>
    <xdr:graphicFrame macro="">
      <xdr:nvGraphicFramePr>
        <xdr:cNvPr id="6" name="Chart 152">
          <a:extLst>
            <a:ext uri="{FF2B5EF4-FFF2-40B4-BE49-F238E27FC236}">
              <a16:creationId xmlns:a16="http://schemas.microsoft.com/office/drawing/2014/main" id="{E1759ADF-874B-4BF5-820F-0655BBAA8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265642</xdr:colOff>
      <xdr:row>49</xdr:row>
      <xdr:rowOff>58208</xdr:rowOff>
    </xdr:from>
    <xdr:to>
      <xdr:col>30</xdr:col>
      <xdr:colOff>113242</xdr:colOff>
      <xdr:row>70</xdr:row>
      <xdr:rowOff>160416</xdr:rowOff>
    </xdr:to>
    <xdr:graphicFrame macro="">
      <xdr:nvGraphicFramePr>
        <xdr:cNvPr id="7" name="Chart 153">
          <a:extLst>
            <a:ext uri="{FF2B5EF4-FFF2-40B4-BE49-F238E27FC236}">
              <a16:creationId xmlns:a16="http://schemas.microsoft.com/office/drawing/2014/main" id="{8EB623E8-DA88-4427-B1F8-60D0E2927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276225</xdr:colOff>
      <xdr:row>71</xdr:row>
      <xdr:rowOff>47625</xdr:rowOff>
    </xdr:from>
    <xdr:to>
      <xdr:col>30</xdr:col>
      <xdr:colOff>104775</xdr:colOff>
      <xdr:row>90</xdr:row>
      <xdr:rowOff>28575</xdr:rowOff>
    </xdr:to>
    <xdr:graphicFrame macro="">
      <xdr:nvGraphicFramePr>
        <xdr:cNvPr id="8" name="Chart 154">
          <a:extLst>
            <a:ext uri="{FF2B5EF4-FFF2-40B4-BE49-F238E27FC236}">
              <a16:creationId xmlns:a16="http://schemas.microsoft.com/office/drawing/2014/main" id="{931BC85A-200B-4BF2-8075-0B0203B58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264585</xdr:colOff>
      <xdr:row>49</xdr:row>
      <xdr:rowOff>59530</xdr:rowOff>
    </xdr:from>
    <xdr:to>
      <xdr:col>39</xdr:col>
      <xdr:colOff>795868</xdr:colOff>
      <xdr:row>70</xdr:row>
      <xdr:rowOff>123075</xdr:rowOff>
    </xdr:to>
    <xdr:graphicFrame macro="">
      <xdr:nvGraphicFramePr>
        <xdr:cNvPr id="9" name="Chart 153">
          <a:extLst>
            <a:ext uri="{FF2B5EF4-FFF2-40B4-BE49-F238E27FC236}">
              <a16:creationId xmlns:a16="http://schemas.microsoft.com/office/drawing/2014/main" id="{D397C5F7-F81E-48A2-8E3B-50D10167D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2269</xdr:colOff>
      <xdr:row>71</xdr:row>
      <xdr:rowOff>50621</xdr:rowOff>
    </xdr:from>
    <xdr:to>
      <xdr:col>39</xdr:col>
      <xdr:colOff>849923</xdr:colOff>
      <xdr:row>90</xdr:row>
      <xdr:rowOff>32107</xdr:rowOff>
    </xdr:to>
    <xdr:graphicFrame macro="">
      <xdr:nvGraphicFramePr>
        <xdr:cNvPr id="10" name="Chart 154">
          <a:extLst>
            <a:ext uri="{FF2B5EF4-FFF2-40B4-BE49-F238E27FC236}">
              <a16:creationId xmlns:a16="http://schemas.microsoft.com/office/drawing/2014/main" id="{9CFF6EBF-14DA-423C-ADAA-C7245F89F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106269</xdr:colOff>
      <xdr:row>2</xdr:row>
      <xdr:rowOff>95768</xdr:rowOff>
    </xdr:from>
    <xdr:to>
      <xdr:col>32</xdr:col>
      <xdr:colOff>489314</xdr:colOff>
      <xdr:row>7</xdr:row>
      <xdr:rowOff>20995</xdr:rowOff>
    </xdr:to>
    <xdr:grpSp>
      <xdr:nvGrpSpPr>
        <xdr:cNvPr id="11" name="Grupo 9">
          <a:extLst>
            <a:ext uri="{FF2B5EF4-FFF2-40B4-BE49-F238E27FC236}">
              <a16:creationId xmlns:a16="http://schemas.microsoft.com/office/drawing/2014/main" id="{23BE0D2B-C588-4670-90A1-78C848B950FE}"/>
            </a:ext>
          </a:extLst>
        </xdr:cNvPr>
        <xdr:cNvGrpSpPr>
          <a:grpSpLocks/>
        </xdr:cNvGrpSpPr>
      </xdr:nvGrpSpPr>
      <xdr:grpSpPr bwMode="auto">
        <a:xfrm>
          <a:off x="15245416" y="566415"/>
          <a:ext cx="4529222" cy="1169080"/>
          <a:chOff x="15353978" y="505228"/>
          <a:chExt cx="4646255" cy="1322010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93DEB3E-CF99-2F50-B06F-F37373E19999}"/>
              </a:ext>
            </a:extLst>
          </xdr:cNvPr>
          <xdr:cNvSpPr/>
        </xdr:nvSpPr>
        <xdr:spPr bwMode="auto">
          <a:xfrm>
            <a:off x="15572962" y="581675"/>
            <a:ext cx="4427271" cy="1245563"/>
          </a:xfrm>
          <a:prstGeom prst="rect">
            <a:avLst/>
          </a:prstGeom>
          <a:noFill/>
          <a:effectLst/>
        </xdr:spPr>
        <xdr:txBody>
          <a:bodyPr wrap="square" lIns="91440" tIns="45720" rIns="91440" bIns="45720">
            <a:spAutoFit/>
          </a:bodyPr>
          <a:lstStyle/>
          <a:p>
            <a:pPr algn="l">
              <a:lnSpc>
                <a:spcPts val="2600"/>
              </a:lnSpc>
            </a:pPr>
            <a:r>
              <a:rPr lang="es-ES" sz="2600" b="0" cap="none" spc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Balance Hídrico de</a:t>
            </a:r>
            <a:r>
              <a:rPr lang="es-ES" sz="2600" b="0" cap="none" spc="0" baseline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 los</a:t>
            </a:r>
            <a:r>
              <a:rPr lang="es-ES" sz="2600" b="0" cap="none" spc="0">
                <a:ln w="0"/>
                <a:solidFill>
                  <a:srgbClr val="5F5F5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 Embalses Principales                 </a:t>
            </a:r>
            <a:r>
              <a:rPr lang="es-ES" sz="2600" b="1" cap="none" spc="0">
                <a:ln w="0"/>
                <a:solidFill>
                  <a:srgbClr val="0099F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Octubre 2025</a:t>
            </a: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2D6DD893-233C-49C2-1C79-7CAF46EC1C85}"/>
              </a:ext>
            </a:extLst>
          </xdr:cNvPr>
          <xdr:cNvCxnSpPr/>
        </xdr:nvCxnSpPr>
        <xdr:spPr>
          <a:xfrm flipH="1">
            <a:off x="15353978" y="505228"/>
            <a:ext cx="0" cy="1299589"/>
          </a:xfrm>
          <a:prstGeom prst="line">
            <a:avLst/>
          </a:prstGeom>
          <a:ln w="571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367393</xdr:colOff>
      <xdr:row>2</xdr:row>
      <xdr:rowOff>169954</xdr:rowOff>
    </xdr:from>
    <xdr:to>
      <xdr:col>24</xdr:col>
      <xdr:colOff>598714</xdr:colOff>
      <xdr:row>5</xdr:row>
      <xdr:rowOff>166860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645BEB85-7CE8-464F-B9B7-8818F8F08C79}"/>
            </a:ext>
          </a:extLst>
        </xdr:cNvPr>
        <xdr:cNvSpPr/>
      </xdr:nvSpPr>
      <xdr:spPr bwMode="auto">
        <a:xfrm>
          <a:off x="11930743" y="636679"/>
          <a:ext cx="3193596" cy="901781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l">
            <a:lnSpc>
              <a:spcPts val="3500"/>
            </a:lnSpc>
          </a:pPr>
          <a:r>
            <a:rPr lang="es-ES" sz="3200" b="1" cap="none" spc="0">
              <a:ln w="0"/>
              <a:solidFill>
                <a:schemeClr val="tx1">
                  <a:lumMod val="50000"/>
                  <a:lumOff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Dirección</a:t>
          </a:r>
          <a:r>
            <a:rPr lang="es-ES" sz="32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 de Hidrología</a:t>
          </a:r>
          <a:endParaRPr lang="es-ES" sz="3200" b="1" cap="none" spc="0">
            <a:ln w="0"/>
            <a:solidFill>
              <a:schemeClr val="tx1">
                <a:lumMod val="50000"/>
                <a:lumOff val="50000"/>
              </a:schemeClr>
            </a:solidFill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27214</xdr:colOff>
      <xdr:row>2</xdr:row>
      <xdr:rowOff>108857</xdr:rowOff>
    </xdr:from>
    <xdr:to>
      <xdr:col>5</xdr:col>
      <xdr:colOff>884489</xdr:colOff>
      <xdr:row>5</xdr:row>
      <xdr:rowOff>40822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B3AFEC0-B490-4244-8492-42B2904B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39" y="575582"/>
          <a:ext cx="3038500" cy="83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611105</xdr:colOff>
      <xdr:row>71</xdr:row>
      <xdr:rowOff>88165</xdr:rowOff>
    </xdr:from>
    <xdr:to>
      <xdr:col>23</xdr:col>
      <xdr:colOff>658729</xdr:colOff>
      <xdr:row>73</xdr:row>
      <xdr:rowOff>70385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716571FB-E170-4303-9621-537F846095B1}"/>
            </a:ext>
          </a:extLst>
        </xdr:cNvPr>
        <xdr:cNvGrpSpPr/>
      </xdr:nvGrpSpPr>
      <xdr:grpSpPr>
        <a:xfrm>
          <a:off x="14439164" y="13815371"/>
          <a:ext cx="47624" cy="363220"/>
          <a:chOff x="0" y="0"/>
          <a:chExt cx="63410" cy="381000"/>
        </a:xfrm>
        <a:solidFill>
          <a:srgbClr val="FFC000"/>
        </a:solidFill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77339DAE-3881-C7A5-1569-315D6A65F49B}"/>
              </a:ext>
            </a:extLst>
          </xdr:cNvPr>
          <xdr:cNvSpPr/>
        </xdr:nvSpPr>
        <xdr:spPr>
          <a:xfrm>
            <a:off x="0" y="0"/>
            <a:ext cx="63410" cy="3810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PA"/>
          </a:p>
        </xdr:txBody>
      </xdr:sp>
    </xdr:grpSp>
    <xdr:clientData/>
  </xdr:twoCellAnchor>
  <xdr:twoCellAnchor>
    <xdr:from>
      <xdr:col>1</xdr:col>
      <xdr:colOff>81912</xdr:colOff>
      <xdr:row>49</xdr:row>
      <xdr:rowOff>65797</xdr:rowOff>
    </xdr:from>
    <xdr:to>
      <xdr:col>10</xdr:col>
      <xdr:colOff>220579</xdr:colOff>
      <xdr:row>70</xdr:row>
      <xdr:rowOff>180474</xdr:rowOff>
    </xdr:to>
    <xdr:graphicFrame macro="">
      <xdr:nvGraphicFramePr>
        <xdr:cNvPr id="18" name="Chart 151">
          <a:extLst>
            <a:ext uri="{FF2B5EF4-FFF2-40B4-BE49-F238E27FC236}">
              <a16:creationId xmlns:a16="http://schemas.microsoft.com/office/drawing/2014/main" id="{42A3D7E0-8347-4873-BF45-8B378FF6D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210554</xdr:colOff>
      <xdr:row>71</xdr:row>
      <xdr:rowOff>80211</xdr:rowOff>
    </xdr:from>
    <xdr:to>
      <xdr:col>10</xdr:col>
      <xdr:colOff>280738</xdr:colOff>
      <xdr:row>73</xdr:row>
      <xdr:rowOff>158750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8507AFBB-CC7E-4680-9909-BC297DA4697F}"/>
            </a:ext>
          </a:extLst>
        </xdr:cNvPr>
        <xdr:cNvSpPr txBox="1"/>
      </xdr:nvSpPr>
      <xdr:spPr>
        <a:xfrm>
          <a:off x="4182479" y="13939086"/>
          <a:ext cx="2222834" cy="45953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900" b="1"/>
            <a:t>62.5</a:t>
          </a:r>
          <a:r>
            <a:rPr lang="es-PA" sz="900" b="1" baseline="0"/>
            <a:t>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>
          <a:r>
            <a:rPr lang="es-PA" sz="900" b="1" baseline="0"/>
            <a:t>50.0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xdr:txBody>
    </xdr:sp>
    <xdr:clientData/>
  </xdr:twoCellAnchor>
  <xdr:twoCellAnchor>
    <xdr:from>
      <xdr:col>37</xdr:col>
      <xdr:colOff>0</xdr:colOff>
      <xdr:row>71</xdr:row>
      <xdr:rowOff>80210</xdr:rowOff>
    </xdr:from>
    <xdr:to>
      <xdr:col>40</xdr:col>
      <xdr:colOff>114299</xdr:colOff>
      <xdr:row>73</xdr:row>
      <xdr:rowOff>70184</xdr:rowOff>
    </xdr:to>
    <xdr:sp macro="" textlink="">
      <xdr:nvSpPr>
        <xdr:cNvPr id="20" name="CuadroTexto 27">
          <a:extLst>
            <a:ext uri="{FF2B5EF4-FFF2-40B4-BE49-F238E27FC236}">
              <a16:creationId xmlns:a16="http://schemas.microsoft.com/office/drawing/2014/main" id="{444B6C5B-554B-4B09-B2CA-CD1F1F7015A8}"/>
            </a:ext>
          </a:extLst>
        </xdr:cNvPr>
        <xdr:cNvSpPr txBox="1"/>
      </xdr:nvSpPr>
      <xdr:spPr>
        <a:xfrm>
          <a:off x="22707600" y="13939085"/>
          <a:ext cx="2162174" cy="370974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A" sz="900" b="1" baseline="0"/>
            <a:t>165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>
          <a:r>
            <a:rPr lang="es-PA" sz="900" b="1" baseline="0"/>
            <a:t>150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xdr:txBody>
    </xdr:sp>
    <xdr:clientData/>
  </xdr:twoCellAnchor>
  <xdr:twoCellAnchor editAs="oneCell">
    <xdr:from>
      <xdr:col>9</xdr:col>
      <xdr:colOff>57150</xdr:colOff>
      <xdr:row>0</xdr:row>
      <xdr:rowOff>103416</xdr:rowOff>
    </xdr:from>
    <xdr:to>
      <xdr:col>13</xdr:col>
      <xdr:colOff>215740</xdr:colOff>
      <xdr:row>7</xdr:row>
      <xdr:rowOff>114300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13644AB-9466-4B85-9A67-73951EAF8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67325" y="103416"/>
          <a:ext cx="2501740" cy="1725384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15</xdr:col>
      <xdr:colOff>630554</xdr:colOff>
      <xdr:row>0</xdr:row>
      <xdr:rowOff>122465</xdr:rowOff>
    </xdr:from>
    <xdr:to>
      <xdr:col>19</xdr:col>
      <xdr:colOff>443864</xdr:colOff>
      <xdr:row>7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AAE6586-AF46-4679-870B-D932671A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379" y="122465"/>
          <a:ext cx="2489835" cy="1725385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12</xdr:col>
      <xdr:colOff>571500</xdr:colOff>
      <xdr:row>0</xdr:row>
      <xdr:rowOff>112939</xdr:rowOff>
    </xdr:from>
    <xdr:to>
      <xdr:col>15</xdr:col>
      <xdr:colOff>1005205</xdr:colOff>
      <xdr:row>7</xdr:row>
      <xdr:rowOff>133351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A2115A1-D1F2-4E0D-B613-942D90095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81875" y="112939"/>
          <a:ext cx="2510155" cy="1734912"/>
        </a:xfrm>
        <a:prstGeom prst="parallelogram">
          <a:avLst>
            <a:gd name="adj" fmla="val 25403"/>
          </a:avLst>
        </a:prstGeom>
        <a:solidFill>
          <a:srgbClr val="FFFFFF">
            <a:shade val="85000"/>
          </a:srgbClr>
        </a:solidFill>
        <a:ln w="38100">
          <a:noFill/>
        </a:ln>
        <a:effectLst/>
      </xdr:spPr>
    </xdr:pic>
    <xdr:clientData/>
  </xdr:twoCellAnchor>
  <xdr:twoCellAnchor editAs="oneCell">
    <xdr:from>
      <xdr:col>33</xdr:col>
      <xdr:colOff>123824</xdr:colOff>
      <xdr:row>0</xdr:row>
      <xdr:rowOff>114300</xdr:rowOff>
    </xdr:from>
    <xdr:to>
      <xdr:col>39</xdr:col>
      <xdr:colOff>677635</xdr:colOff>
      <xdr:row>7</xdr:row>
      <xdr:rowOff>85725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6E90EAC-B615-4AF7-AA52-147EB4010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9" y="114300"/>
          <a:ext cx="4544786" cy="1685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92</xdr:row>
      <xdr:rowOff>152400</xdr:rowOff>
    </xdr:from>
    <xdr:to>
      <xdr:col>27</xdr:col>
      <xdr:colOff>71574</xdr:colOff>
      <xdr:row>98</xdr:row>
      <xdr:rowOff>138562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C4C9332-3015-4FF0-AC5B-2396E4605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17954625"/>
          <a:ext cx="7805874" cy="115773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0.27236</cdr:x>
      <cdr:y>0.01549</cdr:y>
    </cdr:from>
    <cdr:to>
      <cdr:x>0.28006</cdr:x>
      <cdr:y>0.12047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07936D1-8EF8-1E42-5DAC-DC084E72E4FA}"/>
            </a:ext>
          </a:extLst>
        </cdr:cNvPr>
        <cdr:cNvGrpSpPr/>
      </cdr:nvGrpSpPr>
      <cdr:grpSpPr>
        <a:xfrm xmlns:a="http://schemas.openxmlformats.org/drawingml/2006/main">
          <a:off x="1653374" y="57419"/>
          <a:ext cx="46743" cy="389147"/>
          <a:chOff x="1662643" y="89957"/>
          <a:chExt cx="6350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4" name="Rectángulo 3"/>
          <cdr:cNvSpPr/>
        </cdr:nvSpPr>
        <cdr:spPr>
          <a:xfrm xmlns:a="http://schemas.openxmlformats.org/drawingml/2006/main">
            <a:off x="1662643" y="89957"/>
            <a:ext cx="6350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0.07735</cdr:x>
      <cdr:y>0.03281</cdr:y>
    </cdr:from>
    <cdr:to>
      <cdr:x>0.26396</cdr:x>
      <cdr:y>0.12234</cdr:y>
    </cdr:to>
    <cdr:pic>
      <cdr:nvPicPr>
        <cdr:cNvPr id="6" name="Imagen 5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70818" y="116956"/>
          <a:ext cx="1135860" cy="31912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0.27236</cdr:x>
      <cdr:y>0.01549</cdr:y>
    </cdr:from>
    <cdr:to>
      <cdr:x>0.28006</cdr:x>
      <cdr:y>0.12047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07936D1-8EF8-1E42-5DAC-DC084E72E4FA}"/>
            </a:ext>
          </a:extLst>
        </cdr:cNvPr>
        <cdr:cNvGrpSpPr/>
      </cdr:nvGrpSpPr>
      <cdr:grpSpPr>
        <a:xfrm xmlns:a="http://schemas.openxmlformats.org/drawingml/2006/main">
          <a:off x="1652784" y="56214"/>
          <a:ext cx="46726" cy="380975"/>
          <a:chOff x="1662643" y="89957"/>
          <a:chExt cx="6350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4" name="Rectángulo 3"/>
          <cdr:cNvSpPr/>
        </cdr:nvSpPr>
        <cdr:spPr>
          <a:xfrm xmlns:a="http://schemas.openxmlformats.org/drawingml/2006/main">
            <a:off x="1662643" y="89957"/>
            <a:ext cx="6350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0.07735</cdr:x>
      <cdr:y>0.03281</cdr:y>
    </cdr:from>
    <cdr:to>
      <cdr:x>0.26396</cdr:x>
      <cdr:y>0.12234</cdr:y>
    </cdr:to>
    <cdr:pic>
      <cdr:nvPicPr>
        <cdr:cNvPr id="6" name="Imagen 5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70818" y="116956"/>
          <a:ext cx="1135860" cy="31912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0.25721</cdr:x>
      <cdr:y>0</cdr:y>
    </cdr:from>
    <cdr:to>
      <cdr:x>0.26472</cdr:x>
      <cdr:y>0.0896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63EC0917-4A9A-4A05-5ADE-75683453E935}"/>
            </a:ext>
          </a:extLst>
        </cdr:cNvPr>
        <cdr:cNvGrpSpPr/>
      </cdr:nvGrpSpPr>
      <cdr:grpSpPr>
        <a:xfrm xmlns:a="http://schemas.openxmlformats.org/drawingml/2006/main" flipH="1">
          <a:off x="1562476" y="0"/>
          <a:ext cx="45621" cy="369994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0.06788</cdr:x>
      <cdr:y>0.01184</cdr:y>
    </cdr:from>
    <cdr:to>
      <cdr:x>0.25186</cdr:x>
      <cdr:y>0.08988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12568" y="48449"/>
          <a:ext cx="1118287" cy="31933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0.27511</cdr:x>
      <cdr:y>0.01171</cdr:y>
    </cdr:from>
    <cdr:to>
      <cdr:x>0.28262</cdr:x>
      <cdr:y>0.11587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EAE998AB-6A91-B55F-06D0-EF49366F4267}"/>
            </a:ext>
          </a:extLst>
        </cdr:cNvPr>
        <cdr:cNvGrpSpPr/>
      </cdr:nvGrpSpPr>
      <cdr:grpSpPr>
        <a:xfrm xmlns:a="http://schemas.openxmlformats.org/drawingml/2006/main">
          <a:off x="1680522" y="42342"/>
          <a:ext cx="45876" cy="376628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0.07716</cdr:x>
      <cdr:y>0.01757</cdr:y>
    </cdr:from>
    <cdr:to>
      <cdr:x>0.26114</cdr:x>
      <cdr:y>0.10804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8296" y="64885"/>
          <a:ext cx="1116604" cy="33416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0.63631</cdr:x>
      <cdr:y>0.0085</cdr:y>
    </cdr:from>
    <cdr:to>
      <cdr:x>1</cdr:x>
      <cdr:y>0.1111</cdr:y>
    </cdr:to>
    <cdr:sp macro="" textlink="">
      <cdr:nvSpPr>
        <cdr:cNvPr id="3" name="CuadroTexto 27">
          <a:extLst xmlns:a="http://schemas.openxmlformats.org/drawingml/2006/main">
            <a:ext uri="{FF2B5EF4-FFF2-40B4-BE49-F238E27FC236}">
              <a16:creationId xmlns:a16="http://schemas.microsoft.com/office/drawing/2014/main" id="{B8EDBB64-C9D6-2428-BFBF-BD1985B72159}"/>
            </a:ext>
          </a:extLst>
        </cdr:cNvPr>
        <cdr:cNvSpPr txBox="1"/>
      </cdr:nvSpPr>
      <cdr:spPr>
        <a:xfrm xmlns:a="http://schemas.openxmlformats.org/drawingml/2006/main">
          <a:off x="3864254" y="30747"/>
          <a:ext cx="2208685" cy="370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900" b="1" baseline="0"/>
            <a:t>1050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 xmlns:a="http://schemas.openxmlformats.org/drawingml/2006/main">
          <a:r>
            <a:rPr lang="es-PA" sz="900" b="1" baseline="0"/>
            <a:t>1000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0.25467</cdr:x>
      <cdr:y>0.00879</cdr:y>
    </cdr:from>
    <cdr:to>
      <cdr:x>0.26232</cdr:x>
      <cdr:y>0.09623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B2E3E0AB-CC89-60FC-7093-756A40F8D60A}"/>
            </a:ext>
          </a:extLst>
        </cdr:cNvPr>
        <cdr:cNvGrpSpPr/>
      </cdr:nvGrpSpPr>
      <cdr:grpSpPr>
        <a:xfrm xmlns:a="http://schemas.openxmlformats.org/drawingml/2006/main">
          <a:off x="1539341" y="36063"/>
          <a:ext cx="46240" cy="358741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0.06256</cdr:x>
      <cdr:y>0.01727</cdr:y>
    </cdr:from>
    <cdr:to>
      <cdr:x>0.24964</cdr:x>
      <cdr:y>0.09462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74627" y="70226"/>
          <a:ext cx="1120202" cy="3144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0.07623</cdr:x>
      <cdr:y>0.01623</cdr:y>
    </cdr:from>
    <cdr:to>
      <cdr:x>0.2639</cdr:x>
      <cdr:y>0.10646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55029" y="57379"/>
          <a:ext cx="1120159" cy="31903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0.63934</cdr:x>
      <cdr:y>0.00835</cdr:y>
    </cdr:from>
    <cdr:to>
      <cdr:x>0.98679</cdr:x>
      <cdr:y>0.11139</cdr:y>
    </cdr:to>
    <cdr:sp macro="" textlink="">
      <cdr:nvSpPr>
        <cdr:cNvPr id="2" name="CuadroTexto 27">
          <a:extLst xmlns:a="http://schemas.openxmlformats.org/drawingml/2006/main">
            <a:ext uri="{FF2B5EF4-FFF2-40B4-BE49-F238E27FC236}">
              <a16:creationId xmlns:a16="http://schemas.microsoft.com/office/drawing/2014/main" id="{B0CDCA67-BBA8-9844-9E7E-EF9B129016B0}"/>
            </a:ext>
          </a:extLst>
        </cdr:cNvPr>
        <cdr:cNvSpPr txBox="1"/>
      </cdr:nvSpPr>
      <cdr:spPr>
        <a:xfrm xmlns:a="http://schemas.openxmlformats.org/drawingml/2006/main">
          <a:off x="3800641" y="30079"/>
          <a:ext cx="2065421" cy="370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900" b="1" baseline="0"/>
            <a:t>218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 xmlns:a="http://schemas.openxmlformats.org/drawingml/2006/main">
          <a:r>
            <a:rPr lang="es-PA" sz="900" b="1" baseline="0"/>
            <a:t>216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0.26734</cdr:x>
      <cdr:y>0.01185</cdr:y>
    </cdr:from>
    <cdr:to>
      <cdr:x>0.27503</cdr:x>
      <cdr:y>0.09914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400123E-8D4E-3856-AA28-E705018D6095}"/>
            </a:ext>
          </a:extLst>
        </cdr:cNvPr>
        <cdr:cNvGrpSpPr/>
      </cdr:nvGrpSpPr>
      <cdr:grpSpPr>
        <a:xfrm xmlns:a="http://schemas.openxmlformats.org/drawingml/2006/main">
          <a:off x="1541063" y="48159"/>
          <a:ext cx="44328" cy="354750"/>
          <a:chOff x="1427882" y="17990"/>
          <a:chExt cx="6332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7882" y="17990"/>
            <a:ext cx="6332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0.06945</cdr:x>
      <cdr:y>0.01677</cdr:y>
    </cdr:from>
    <cdr:to>
      <cdr:x>0.26014</cdr:x>
      <cdr:y>0.09464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13203" y="67523"/>
          <a:ext cx="1134473" cy="31355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0.25274</cdr:x>
      <cdr:y>0.00946</cdr:y>
    </cdr:from>
    <cdr:to>
      <cdr:x>0.26041</cdr:x>
      <cdr:y>0.11762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7C86FF81-C1D2-5310-287F-94186189000E}"/>
            </a:ext>
          </a:extLst>
        </cdr:cNvPr>
        <cdr:cNvGrpSpPr/>
      </cdr:nvGrpSpPr>
      <cdr:grpSpPr>
        <a:xfrm xmlns:a="http://schemas.openxmlformats.org/drawingml/2006/main" flipH="1">
          <a:off x="1468889" y="34065"/>
          <a:ext cx="44577" cy="389483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0.05439</cdr:x>
      <cdr:y>0.01987</cdr:y>
    </cdr:from>
    <cdr:to>
      <cdr:x>0.24477</cdr:x>
      <cdr:y>0.11285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24107" y="70254"/>
          <a:ext cx="1134398" cy="32881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0.0706</cdr:x>
      <cdr:y>0.02105</cdr:y>
    </cdr:from>
    <cdr:to>
      <cdr:x>0.25458</cdr:x>
      <cdr:y>0.09909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27664" y="85832"/>
          <a:ext cx="1114510" cy="31822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0.26629</cdr:x>
      <cdr:y>0.01134</cdr:y>
    </cdr:from>
    <cdr:to>
      <cdr:x>0.27403</cdr:x>
      <cdr:y>0.10281</cdr:y>
    </cdr:to>
    <cdr:grpSp>
      <cdr:nvGrpSpPr>
        <cdr:cNvPr id="3" name="Grupo 2">
          <a:extLst xmlns:a="http://schemas.openxmlformats.org/drawingml/2006/main">
            <a:ext uri="{FF2B5EF4-FFF2-40B4-BE49-F238E27FC236}">
              <a16:creationId xmlns:a16="http://schemas.microsoft.com/office/drawing/2014/main" id="{C2D0DCC1-AA44-6F60-A54A-C5B3783C4BDA}"/>
            </a:ext>
          </a:extLst>
        </cdr:cNvPr>
        <cdr:cNvGrpSpPr/>
      </cdr:nvGrpSpPr>
      <cdr:grpSpPr>
        <a:xfrm xmlns:a="http://schemas.openxmlformats.org/drawingml/2006/main">
          <a:off x="1615469" y="46666"/>
          <a:ext cx="46956" cy="376415"/>
          <a:chOff x="0" y="0"/>
          <a:chExt cx="88200" cy="381025"/>
        </a:xfrm>
        <a:solidFill xmlns:a="http://schemas.openxmlformats.org/drawingml/2006/main">
          <a:srgbClr val="FFC000"/>
        </a:solidFill>
      </cdr:grpSpPr>
      <cdr:sp macro="" textlink="">
        <cdr:nvSpPr>
          <cdr:cNvPr id="4" name="Rectángulo 3">
            <a:extLst xmlns:a="http://schemas.openxmlformats.org/drawingml/2006/main">
              <a:ext uri="{FF2B5EF4-FFF2-40B4-BE49-F238E27FC236}">
                <a16:creationId xmlns:a16="http://schemas.microsoft.com/office/drawing/2014/main" id="{71D726B9-A8C6-94AB-368C-4444C1CF97D5}"/>
              </a:ext>
            </a:extLst>
          </cdr:cNvPr>
          <cdr:cNvSpPr/>
        </cdr:nvSpPr>
        <cdr:spPr>
          <a:xfrm xmlns:a="http://schemas.openxmlformats.org/drawingml/2006/main">
            <a:off x="0" y="0"/>
            <a:ext cx="88200" cy="381025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s-PA"/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0.25721</cdr:x>
      <cdr:y>0</cdr:y>
    </cdr:from>
    <cdr:to>
      <cdr:x>0.26472</cdr:x>
      <cdr:y>0.0896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63EC0917-4A9A-4A05-5ADE-75683453E935}"/>
            </a:ext>
          </a:extLst>
        </cdr:cNvPr>
        <cdr:cNvGrpSpPr/>
      </cdr:nvGrpSpPr>
      <cdr:grpSpPr>
        <a:xfrm xmlns:a="http://schemas.openxmlformats.org/drawingml/2006/main" flipH="1">
          <a:off x="1561050" y="0"/>
          <a:ext cx="45580" cy="377702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0.06788</cdr:x>
      <cdr:y>0.01184</cdr:y>
    </cdr:from>
    <cdr:to>
      <cdr:x>0.25186</cdr:x>
      <cdr:y>0.08988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12568" y="48449"/>
          <a:ext cx="1118287" cy="31933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0.27511</cdr:x>
      <cdr:y>0.01171</cdr:y>
    </cdr:from>
    <cdr:to>
      <cdr:x>0.28262</cdr:x>
      <cdr:y>0.11587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EAE998AB-6A91-B55F-06D0-EF49366F4267}"/>
            </a:ext>
          </a:extLst>
        </cdr:cNvPr>
        <cdr:cNvGrpSpPr/>
      </cdr:nvGrpSpPr>
      <cdr:grpSpPr>
        <a:xfrm xmlns:a="http://schemas.openxmlformats.org/drawingml/2006/main">
          <a:off x="1678998" y="43253"/>
          <a:ext cx="45833" cy="384736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0.07716</cdr:x>
      <cdr:y>0.01757</cdr:y>
    </cdr:from>
    <cdr:to>
      <cdr:x>0.26114</cdr:x>
      <cdr:y>0.10804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8296" y="64885"/>
          <a:ext cx="1116604" cy="33416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0.63631</cdr:x>
      <cdr:y>0.0085</cdr:y>
    </cdr:from>
    <cdr:to>
      <cdr:x>1</cdr:x>
      <cdr:y>0.1111</cdr:y>
    </cdr:to>
    <cdr:sp macro="" textlink="">
      <cdr:nvSpPr>
        <cdr:cNvPr id="3" name="CuadroTexto 27">
          <a:extLst xmlns:a="http://schemas.openxmlformats.org/drawingml/2006/main">
            <a:ext uri="{FF2B5EF4-FFF2-40B4-BE49-F238E27FC236}">
              <a16:creationId xmlns:a16="http://schemas.microsoft.com/office/drawing/2014/main" id="{B8EDBB64-C9D6-2428-BFBF-BD1985B72159}"/>
            </a:ext>
          </a:extLst>
        </cdr:cNvPr>
        <cdr:cNvSpPr txBox="1"/>
      </cdr:nvSpPr>
      <cdr:spPr>
        <a:xfrm xmlns:a="http://schemas.openxmlformats.org/drawingml/2006/main">
          <a:off x="3864254" y="30747"/>
          <a:ext cx="2208685" cy="370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900" b="1" baseline="0"/>
            <a:t>1050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 xmlns:a="http://schemas.openxmlformats.org/drawingml/2006/main">
          <a:r>
            <a:rPr lang="es-PA" sz="900" b="1" baseline="0"/>
            <a:t>1000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0.25467</cdr:x>
      <cdr:y>0.00879</cdr:y>
    </cdr:from>
    <cdr:to>
      <cdr:x>0.26232</cdr:x>
      <cdr:y>0.09623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B2E3E0AB-CC89-60FC-7093-756A40F8D60A}"/>
            </a:ext>
          </a:extLst>
        </cdr:cNvPr>
        <cdr:cNvGrpSpPr/>
      </cdr:nvGrpSpPr>
      <cdr:grpSpPr>
        <a:xfrm xmlns:a="http://schemas.openxmlformats.org/drawingml/2006/main">
          <a:off x="1541826" y="36819"/>
          <a:ext cx="46315" cy="366263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0.06256</cdr:x>
      <cdr:y>0.01727</cdr:y>
    </cdr:from>
    <cdr:to>
      <cdr:x>0.24964</cdr:x>
      <cdr:y>0.09462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74627" y="70226"/>
          <a:ext cx="1120202" cy="3144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0.07623</cdr:x>
      <cdr:y>0.01623</cdr:y>
    </cdr:from>
    <cdr:to>
      <cdr:x>0.2639</cdr:x>
      <cdr:y>0.10646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55029" y="57379"/>
          <a:ext cx="1120159" cy="31903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0.63934</cdr:x>
      <cdr:y>0.00835</cdr:y>
    </cdr:from>
    <cdr:to>
      <cdr:x>0.98679</cdr:x>
      <cdr:y>0.11139</cdr:y>
    </cdr:to>
    <cdr:sp macro="" textlink="">
      <cdr:nvSpPr>
        <cdr:cNvPr id="2" name="CuadroTexto 27">
          <a:extLst xmlns:a="http://schemas.openxmlformats.org/drawingml/2006/main">
            <a:ext uri="{FF2B5EF4-FFF2-40B4-BE49-F238E27FC236}">
              <a16:creationId xmlns:a16="http://schemas.microsoft.com/office/drawing/2014/main" id="{B0CDCA67-BBA8-9844-9E7E-EF9B129016B0}"/>
            </a:ext>
          </a:extLst>
        </cdr:cNvPr>
        <cdr:cNvSpPr txBox="1"/>
      </cdr:nvSpPr>
      <cdr:spPr>
        <a:xfrm xmlns:a="http://schemas.openxmlformats.org/drawingml/2006/main">
          <a:off x="3800641" y="30079"/>
          <a:ext cx="2065421" cy="370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900" b="1" baseline="0"/>
            <a:t>218 m.s.n.m     </a:t>
          </a:r>
          <a:r>
            <a:rPr lang="es-PA" sz="800" b="0"/>
            <a:t>Nivel Máximo</a:t>
          </a:r>
          <a:r>
            <a:rPr lang="es-PA" sz="800" b="0" baseline="0"/>
            <a:t> de Operación</a:t>
          </a:r>
        </a:p>
        <a:p xmlns:a="http://schemas.openxmlformats.org/drawingml/2006/main">
          <a:r>
            <a:rPr lang="es-PA" sz="900" b="1" baseline="0"/>
            <a:t>216 m.s.n.m</a:t>
          </a:r>
          <a:r>
            <a:rPr lang="es-PA" sz="900" b="0" baseline="0"/>
            <a:t>     </a:t>
          </a:r>
          <a:r>
            <a:rPr lang="es-PA" sz="800" b="0" baseline="0"/>
            <a:t>Nivel Mínimo de Operación </a:t>
          </a:r>
          <a:endParaRPr lang="es-PA" sz="800" b="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0.26734</cdr:x>
      <cdr:y>0.01185</cdr:y>
    </cdr:from>
    <cdr:to>
      <cdr:x>0.27503</cdr:x>
      <cdr:y>0.09914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400123E-8D4E-3856-AA28-E705018D6095}"/>
            </a:ext>
          </a:extLst>
        </cdr:cNvPr>
        <cdr:cNvGrpSpPr/>
      </cdr:nvGrpSpPr>
      <cdr:grpSpPr>
        <a:xfrm xmlns:a="http://schemas.openxmlformats.org/drawingml/2006/main">
          <a:off x="1535716" y="49178"/>
          <a:ext cx="44174" cy="362261"/>
          <a:chOff x="1427882" y="17990"/>
          <a:chExt cx="6332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7882" y="17990"/>
            <a:ext cx="6332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0.06945</cdr:x>
      <cdr:y>0.01677</cdr:y>
    </cdr:from>
    <cdr:to>
      <cdr:x>0.26014</cdr:x>
      <cdr:y>0.09464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13203" y="67523"/>
          <a:ext cx="1134473" cy="31355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0.25274</cdr:x>
      <cdr:y>0.00946</cdr:y>
    </cdr:from>
    <cdr:to>
      <cdr:x>0.26041</cdr:x>
      <cdr:y>0.11762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7C86FF81-C1D2-5310-287F-94186189000E}"/>
            </a:ext>
          </a:extLst>
        </cdr:cNvPr>
        <cdr:cNvGrpSpPr/>
      </cdr:nvGrpSpPr>
      <cdr:grpSpPr>
        <a:xfrm xmlns:a="http://schemas.openxmlformats.org/drawingml/2006/main" flipH="1">
          <a:off x="1464504" y="34802"/>
          <a:ext cx="44444" cy="397901"/>
          <a:chOff x="1429903" y="17990"/>
          <a:chExt cx="63410" cy="381000"/>
        </a:xfrm>
        <a:solidFill xmlns:a="http://schemas.openxmlformats.org/drawingml/2006/main">
          <a:srgbClr val="FFC000"/>
        </a:solidFill>
      </cdr:grpSpPr>
      <cdr:sp macro="" textlink="">
        <cdr:nvSpPr>
          <cdr:cNvPr id="6" name="Rectángulo 5"/>
          <cdr:cNvSpPr/>
        </cdr:nvSpPr>
        <cdr:spPr>
          <a:xfrm xmlns:a="http://schemas.openxmlformats.org/drawingml/2006/main">
            <a:off x="1429903" y="17990"/>
            <a:ext cx="63410" cy="381000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s-PA"/>
          </a:p>
        </cdr:txBody>
      </cdr:sp>
    </cdr:grpSp>
  </cdr:relSizeAnchor>
  <cdr:relSizeAnchor xmlns:cdr="http://schemas.openxmlformats.org/drawingml/2006/chartDrawing">
    <cdr:from>
      <cdr:x>0.05439</cdr:x>
      <cdr:y>0.01987</cdr:y>
    </cdr:from>
    <cdr:to>
      <cdr:x>0.24477</cdr:x>
      <cdr:y>0.11285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24107" y="70254"/>
          <a:ext cx="1134398" cy="32881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0.0706</cdr:x>
      <cdr:y>0.02105</cdr:y>
    </cdr:from>
    <cdr:to>
      <cdr:x>0.25458</cdr:x>
      <cdr:y>0.09909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F5BFCF11-8044-495C-8F0F-FF47A86CBCF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27664" y="85832"/>
          <a:ext cx="1114510" cy="31822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0.26629</cdr:x>
      <cdr:y>0.01134</cdr:y>
    </cdr:from>
    <cdr:to>
      <cdr:x>0.27403</cdr:x>
      <cdr:y>0.10281</cdr:y>
    </cdr:to>
    <cdr:grpSp>
      <cdr:nvGrpSpPr>
        <cdr:cNvPr id="3" name="Grupo 2">
          <a:extLst xmlns:a="http://schemas.openxmlformats.org/drawingml/2006/main">
            <a:ext uri="{FF2B5EF4-FFF2-40B4-BE49-F238E27FC236}">
              <a16:creationId xmlns:a16="http://schemas.microsoft.com/office/drawing/2014/main" id="{C2D0DCC1-AA44-6F60-A54A-C5B3783C4BDA}"/>
            </a:ext>
          </a:extLst>
        </cdr:cNvPr>
        <cdr:cNvGrpSpPr/>
      </cdr:nvGrpSpPr>
      <cdr:grpSpPr>
        <a:xfrm xmlns:a="http://schemas.openxmlformats.org/drawingml/2006/main">
          <a:off x="1616047" y="47642"/>
          <a:ext cx="46972" cy="384284"/>
          <a:chOff x="0" y="0"/>
          <a:chExt cx="88200" cy="381025"/>
        </a:xfrm>
        <a:solidFill xmlns:a="http://schemas.openxmlformats.org/drawingml/2006/main">
          <a:srgbClr val="FFC000"/>
        </a:solidFill>
      </cdr:grpSpPr>
      <cdr:sp macro="" textlink="">
        <cdr:nvSpPr>
          <cdr:cNvPr id="4" name="Rectángulo 3">
            <a:extLst xmlns:a="http://schemas.openxmlformats.org/drawingml/2006/main">
              <a:ext uri="{FF2B5EF4-FFF2-40B4-BE49-F238E27FC236}">
                <a16:creationId xmlns:a16="http://schemas.microsoft.com/office/drawing/2014/main" id="{71D726B9-A8C6-94AB-368C-4444C1CF97D5}"/>
              </a:ext>
            </a:extLst>
          </cdr:cNvPr>
          <cdr:cNvSpPr/>
        </cdr:nvSpPr>
        <cdr:spPr>
          <a:xfrm xmlns:a="http://schemas.openxmlformats.org/drawingml/2006/main">
            <a:off x="0" y="0"/>
            <a:ext cx="88200" cy="381025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s-PA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solis\Mis%20documentos\FortunaDerrameEne2005\FortVertederoEne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C%20ETESA\Por%20guardar\Enero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ERRENA2\Hidrologia\eterrena2\Hidrologia\Bolmedo\darys-ant\Embalses\Balance%20y%20Registro\Enero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imbus.imhpa.gob.pa\Hidrologia\darys-ant\Embalses\Balance%20y%20Registro\B%20y%20R_2025\Agosto%202025.xls" TargetMode="External"/><Relationship Id="rId1" Type="http://schemas.openxmlformats.org/officeDocument/2006/relationships/externalLinkPath" Target="/darys-ant/Embalses/Balance%20y%20Registro/B%20y%20R_2025/Agosto%20202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imbus\Hidrologia\darys-ant\Embalses\Balance%20y%20Registro\B%20y%20R_2025\Septiembre%202025.xls" TargetMode="External"/><Relationship Id="rId1" Type="http://schemas.openxmlformats.org/officeDocument/2006/relationships/externalLinkPath" Target="/darys-ant/Embalses/Balance%20y%20Registro/B%20y%20R_2025/Septiembre%20202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imbus\Hidrologia\darys-ant\Embalses\Balance%20y%20Registro\B%20y%20R_2025\Octubre%202025.xls" TargetMode="External"/><Relationship Id="rId1" Type="http://schemas.openxmlformats.org/officeDocument/2006/relationships/externalLinkPath" Target="/darys-ant/Embalses/Balance%20y%20Registro/B%20y%20R_2025/Octu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VERT2"/>
      <sheetName val="Prueba"/>
      <sheetName val="FORTV3"/>
      <sheetName val="NivYGEN"/>
    </sheetNames>
    <sheetDataSet>
      <sheetData sheetId="0" refreshError="1">
        <row r="34">
          <cell r="B34">
            <v>0.25</v>
          </cell>
        </row>
        <row r="35">
          <cell r="B35">
            <v>0.5</v>
          </cell>
        </row>
        <row r="36">
          <cell r="B36">
            <v>0.75</v>
          </cell>
        </row>
        <row r="37">
          <cell r="B37">
            <v>1</v>
          </cell>
        </row>
        <row r="38">
          <cell r="B38">
            <v>1.25</v>
          </cell>
        </row>
        <row r="39">
          <cell r="B39">
            <v>1.5</v>
          </cell>
        </row>
        <row r="40">
          <cell r="B40">
            <v>1.75</v>
          </cell>
        </row>
        <row r="41">
          <cell r="B41">
            <v>2</v>
          </cell>
        </row>
        <row r="42">
          <cell r="B42">
            <v>2.25</v>
          </cell>
        </row>
        <row r="43">
          <cell r="B43">
            <v>2.5</v>
          </cell>
        </row>
        <row r="44">
          <cell r="B44">
            <v>2.75</v>
          </cell>
        </row>
        <row r="45">
          <cell r="B45">
            <v>3</v>
          </cell>
        </row>
        <row r="46">
          <cell r="B46">
            <v>3.5</v>
          </cell>
        </row>
        <row r="47">
          <cell r="B47">
            <v>3.6</v>
          </cell>
        </row>
        <row r="48">
          <cell r="B48">
            <v>4</v>
          </cell>
        </row>
        <row r="49">
          <cell r="B49">
            <v>4.5</v>
          </cell>
        </row>
        <row r="50">
          <cell r="B50">
            <v>5</v>
          </cell>
        </row>
        <row r="51">
          <cell r="B51">
            <v>5.5</v>
          </cell>
        </row>
      </sheetData>
      <sheetData sheetId="1" refreshError="1">
        <row r="34">
          <cell r="A34">
            <v>0.49</v>
          </cell>
        </row>
        <row r="35">
          <cell r="A35">
            <v>0.4</v>
          </cell>
        </row>
        <row r="36">
          <cell r="A36">
            <v>0.7</v>
          </cell>
        </row>
        <row r="37">
          <cell r="A37">
            <v>1</v>
          </cell>
        </row>
        <row r="39">
          <cell r="A39">
            <v>0.99347553333333338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vYGEN"/>
      <sheetName val="Balance Bayano"/>
      <sheetName val="Balance Fortuna"/>
      <sheetName val="Balance Esti"/>
      <sheetName val="Registro"/>
      <sheetName val="Enero"/>
    </sheetNames>
    <sheetDataSet>
      <sheetData sheetId="0" refreshError="1"/>
      <sheetData sheetId="1"/>
      <sheetData sheetId="2"/>
      <sheetData sheetId="3">
        <row r="12">
          <cell r="L12">
            <v>6.4799999999999996E-2</v>
          </cell>
        </row>
        <row r="13">
          <cell r="L13">
            <v>6.4799999999999996E-2</v>
          </cell>
        </row>
        <row r="14">
          <cell r="L14">
            <v>6.4799999999999996E-2</v>
          </cell>
        </row>
        <row r="15">
          <cell r="L15">
            <v>6.4799999999999996E-2</v>
          </cell>
        </row>
        <row r="16">
          <cell r="L16">
            <v>6.4799999999999996E-2</v>
          </cell>
        </row>
        <row r="17">
          <cell r="L17">
            <v>6.4799999999999996E-2</v>
          </cell>
        </row>
        <row r="18">
          <cell r="L18">
            <v>6.4799999999999996E-2</v>
          </cell>
        </row>
        <row r="19">
          <cell r="L19">
            <v>6.4799999999999996E-2</v>
          </cell>
        </row>
        <row r="20">
          <cell r="L20">
            <v>6.4799999999999996E-2</v>
          </cell>
        </row>
        <row r="21">
          <cell r="L21">
            <v>6.4799999999999996E-2</v>
          </cell>
        </row>
        <row r="22">
          <cell r="L22">
            <v>6.4799999999999996E-2</v>
          </cell>
        </row>
        <row r="23">
          <cell r="L23">
            <v>6.4799999999999996E-2</v>
          </cell>
        </row>
        <row r="24">
          <cell r="L24">
            <v>6.4799999999999996E-2</v>
          </cell>
        </row>
        <row r="25">
          <cell r="L25">
            <v>6.4799999999999996E-2</v>
          </cell>
        </row>
        <row r="26">
          <cell r="L26">
            <v>6.4799999999999996E-2</v>
          </cell>
        </row>
        <row r="27">
          <cell r="L27">
            <v>6.4799999999999996E-2</v>
          </cell>
        </row>
        <row r="28">
          <cell r="L28">
            <v>6.4799999999999996E-2</v>
          </cell>
        </row>
        <row r="29">
          <cell r="L29">
            <v>6.4799999999999996E-2</v>
          </cell>
        </row>
        <row r="30">
          <cell r="L30">
            <v>6.4799999999999996E-2</v>
          </cell>
        </row>
        <row r="31">
          <cell r="L31">
            <v>6.4799999999999996E-2</v>
          </cell>
        </row>
        <row r="32">
          <cell r="L32">
            <v>6.4799999999999996E-2</v>
          </cell>
        </row>
        <row r="33">
          <cell r="L33">
            <v>6.4799999999999996E-2</v>
          </cell>
        </row>
        <row r="34">
          <cell r="L34">
            <v>6.4799999999999996E-2</v>
          </cell>
        </row>
        <row r="35">
          <cell r="L35">
            <v>6.4799999999999996E-2</v>
          </cell>
        </row>
        <row r="36">
          <cell r="L36">
            <v>6.4799999999999996E-2</v>
          </cell>
        </row>
        <row r="37">
          <cell r="L37">
            <v>6.4799999999999996E-2</v>
          </cell>
        </row>
        <row r="38">
          <cell r="L38">
            <v>6.4799999999999996E-2</v>
          </cell>
        </row>
        <row r="39">
          <cell r="L39">
            <v>6.4799999999999996E-2</v>
          </cell>
        </row>
        <row r="40">
          <cell r="L40">
            <v>6.4799999999999996E-2</v>
          </cell>
        </row>
        <row r="41">
          <cell r="L41">
            <v>6.4799999999999996E-2</v>
          </cell>
        </row>
      </sheetData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Es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vYGEN"/>
      <sheetName val="Balance Bayano"/>
      <sheetName val="Hoja1"/>
      <sheetName val="Balance Fortuna"/>
      <sheetName val="Balance Esti"/>
      <sheetName val="Balance Horario Changuinola"/>
      <sheetName val="Balance Changuinola"/>
      <sheetName val="Registro"/>
      <sheetName val="AGOSTO"/>
    </sheetNames>
    <sheetDataSet>
      <sheetData sheetId="0">
        <row r="15">
          <cell r="AD15">
            <v>209.72464599723469</v>
          </cell>
          <cell r="AE15">
            <v>28.439094859423971</v>
          </cell>
          <cell r="AF15">
            <v>71.19531553790469</v>
          </cell>
          <cell r="AG15">
            <v>114.66514132745894</v>
          </cell>
        </row>
        <row r="16">
          <cell r="AD16">
            <v>209.72464599723469</v>
          </cell>
          <cell r="AE16">
            <v>28.439094859423971</v>
          </cell>
          <cell r="AF16">
            <v>71.19531553790469</v>
          </cell>
          <cell r="AG16">
            <v>114.66514132745894</v>
          </cell>
        </row>
        <row r="17">
          <cell r="AD17">
            <v>209.72464599723469</v>
          </cell>
          <cell r="AE17">
            <v>28.439094859423971</v>
          </cell>
          <cell r="AF17">
            <v>71.19531553790469</v>
          </cell>
          <cell r="AG17">
            <v>114.66514132745894</v>
          </cell>
        </row>
        <row r="18">
          <cell r="AD18">
            <v>209.72464599723469</v>
          </cell>
          <cell r="AE18">
            <v>28.439094859423971</v>
          </cell>
          <cell r="AF18">
            <v>71.19531553790469</v>
          </cell>
          <cell r="AG18">
            <v>114.66514132745894</v>
          </cell>
        </row>
        <row r="19">
          <cell r="AD19">
            <v>209.72464599723469</v>
          </cell>
          <cell r="AE19">
            <v>28.439094859423971</v>
          </cell>
          <cell r="AF19">
            <v>71.19531553790469</v>
          </cell>
          <cell r="AG19">
            <v>114.66514132745894</v>
          </cell>
        </row>
        <row r="20">
          <cell r="AD20">
            <v>209.72464599723469</v>
          </cell>
          <cell r="AE20">
            <v>28.439094859423971</v>
          </cell>
          <cell r="AF20">
            <v>71.19531553790469</v>
          </cell>
          <cell r="AG20">
            <v>114.66514132745894</v>
          </cell>
        </row>
        <row r="21">
          <cell r="AD21">
            <v>209.72464599723469</v>
          </cell>
          <cell r="AE21">
            <v>28.439094859423971</v>
          </cell>
          <cell r="AF21">
            <v>71.19531553790469</v>
          </cell>
          <cell r="AG21">
            <v>114.66514132745894</v>
          </cell>
        </row>
        <row r="22">
          <cell r="AD22">
            <v>209.72464599723469</v>
          </cell>
          <cell r="AE22">
            <v>28.439094859423971</v>
          </cell>
          <cell r="AF22">
            <v>71.19531553790469</v>
          </cell>
          <cell r="AG22">
            <v>114.66514132745894</v>
          </cell>
        </row>
        <row r="23">
          <cell r="AD23">
            <v>209.72464599723469</v>
          </cell>
          <cell r="AE23">
            <v>28.439094859423971</v>
          </cell>
          <cell r="AF23">
            <v>71.19531553790469</v>
          </cell>
          <cell r="AG23">
            <v>114.66514132745894</v>
          </cell>
        </row>
        <row r="24">
          <cell r="AD24">
            <v>209.72464599723469</v>
          </cell>
          <cell r="AE24">
            <v>28.439094859423971</v>
          </cell>
          <cell r="AF24">
            <v>71.19531553790469</v>
          </cell>
          <cell r="AG24">
            <v>114.66514132745894</v>
          </cell>
        </row>
        <row r="25">
          <cell r="AD25">
            <v>209.72464599723469</v>
          </cell>
          <cell r="AE25">
            <v>28.439094859423971</v>
          </cell>
          <cell r="AF25">
            <v>71.19531553790469</v>
          </cell>
          <cell r="AG25">
            <v>114.66514132745894</v>
          </cell>
        </row>
        <row r="26">
          <cell r="AD26">
            <v>209.72464599723469</v>
          </cell>
          <cell r="AE26">
            <v>28.439094859423971</v>
          </cell>
          <cell r="AF26">
            <v>71.19531553790469</v>
          </cell>
          <cell r="AG26">
            <v>114.66514132745894</v>
          </cell>
        </row>
        <row r="27">
          <cell r="AD27">
            <v>209.72464599723469</v>
          </cell>
          <cell r="AE27">
            <v>28.439094859423971</v>
          </cell>
          <cell r="AF27">
            <v>71.19531553790469</v>
          </cell>
          <cell r="AG27">
            <v>114.66514132745894</v>
          </cell>
        </row>
        <row r="28">
          <cell r="AD28">
            <v>209.72464599723469</v>
          </cell>
          <cell r="AE28">
            <v>28.439094859423971</v>
          </cell>
          <cell r="AF28">
            <v>71.19531553790469</v>
          </cell>
          <cell r="AG28">
            <v>114.66514132745894</v>
          </cell>
        </row>
        <row r="29">
          <cell r="AD29">
            <v>209.72464599723469</v>
          </cell>
          <cell r="AE29">
            <v>28.439094859423971</v>
          </cell>
          <cell r="AF29">
            <v>71.19531553790469</v>
          </cell>
          <cell r="AG29">
            <v>114.66514132745894</v>
          </cell>
        </row>
        <row r="30">
          <cell r="AD30">
            <v>209.72464599723469</v>
          </cell>
          <cell r="AE30">
            <v>28.439094859423971</v>
          </cell>
          <cell r="AF30">
            <v>71.19531553790469</v>
          </cell>
          <cell r="AG30">
            <v>114.66514132745894</v>
          </cell>
        </row>
        <row r="31">
          <cell r="AD31">
            <v>209.72464599723469</v>
          </cell>
          <cell r="AE31">
            <v>28.439094859423971</v>
          </cell>
          <cell r="AF31">
            <v>71.19531553790469</v>
          </cell>
          <cell r="AG31">
            <v>114.66514132745894</v>
          </cell>
        </row>
        <row r="32">
          <cell r="AD32">
            <v>209.72464599723469</v>
          </cell>
          <cell r="AE32">
            <v>28.439094859423971</v>
          </cell>
          <cell r="AF32">
            <v>71.19531553790469</v>
          </cell>
          <cell r="AG32">
            <v>114.66514132745894</v>
          </cell>
        </row>
        <row r="33">
          <cell r="AD33">
            <v>209.72464599723469</v>
          </cell>
          <cell r="AE33">
            <v>28.439094859423971</v>
          </cell>
          <cell r="AF33">
            <v>71.19531553790469</v>
          </cell>
          <cell r="AG33">
            <v>114.66514132745894</v>
          </cell>
        </row>
        <row r="34">
          <cell r="AD34">
            <v>209.72464599723469</v>
          </cell>
          <cell r="AE34">
            <v>28.439094859423971</v>
          </cell>
          <cell r="AF34">
            <v>71.19531553790469</v>
          </cell>
          <cell r="AG34">
            <v>114.66514132745894</v>
          </cell>
        </row>
        <row r="35">
          <cell r="AD35">
            <v>209.72464599723469</v>
          </cell>
          <cell r="AE35">
            <v>28.439094859423971</v>
          </cell>
          <cell r="AF35">
            <v>71.19531553790469</v>
          </cell>
          <cell r="AG35">
            <v>114.66514132745894</v>
          </cell>
        </row>
        <row r="36">
          <cell r="AD36">
            <v>209.72464599723469</v>
          </cell>
          <cell r="AE36">
            <v>28.439094859423971</v>
          </cell>
          <cell r="AF36">
            <v>71.19531553790469</v>
          </cell>
          <cell r="AG36">
            <v>114.66514132745894</v>
          </cell>
        </row>
        <row r="37">
          <cell r="AD37">
            <v>209.72464599723469</v>
          </cell>
          <cell r="AE37">
            <v>28.439094859423971</v>
          </cell>
          <cell r="AF37">
            <v>71.19531553790469</v>
          </cell>
          <cell r="AG37">
            <v>114.66514132745894</v>
          </cell>
        </row>
        <row r="38">
          <cell r="AD38">
            <v>209.72464599723469</v>
          </cell>
          <cell r="AE38">
            <v>28.439094859423971</v>
          </cell>
          <cell r="AF38">
            <v>71.19531553790469</v>
          </cell>
          <cell r="AG38">
            <v>114.66514132745894</v>
          </cell>
        </row>
        <row r="39">
          <cell r="AD39">
            <v>209.72464599723469</v>
          </cell>
          <cell r="AE39">
            <v>28.439094859423971</v>
          </cell>
          <cell r="AF39">
            <v>71.19531553790469</v>
          </cell>
          <cell r="AG39">
            <v>114.66514132745894</v>
          </cell>
        </row>
        <row r="40">
          <cell r="AD40">
            <v>209.72464599723469</v>
          </cell>
          <cell r="AE40">
            <v>28.439094859423971</v>
          </cell>
          <cell r="AF40">
            <v>71.19531553790469</v>
          </cell>
          <cell r="AG40">
            <v>114.66514132745894</v>
          </cell>
        </row>
        <row r="41">
          <cell r="AD41">
            <v>209.72464599723469</v>
          </cell>
          <cell r="AE41">
            <v>28.439094859423971</v>
          </cell>
          <cell r="AF41">
            <v>71.19531553790469</v>
          </cell>
          <cell r="AG41">
            <v>114.66514132745894</v>
          </cell>
        </row>
        <row r="42">
          <cell r="AD42">
            <v>209.72464599723469</v>
          </cell>
          <cell r="AE42">
            <v>28.439094859423971</v>
          </cell>
          <cell r="AF42">
            <v>71.19531553790469</v>
          </cell>
          <cell r="AG42">
            <v>114.66514132745894</v>
          </cell>
        </row>
        <row r="43">
          <cell r="AD43">
            <v>209.72464599723469</v>
          </cell>
          <cell r="AE43">
            <v>28.439094859423971</v>
          </cell>
          <cell r="AF43">
            <v>71.19531553790469</v>
          </cell>
          <cell r="AG43">
            <v>114.66514132745894</v>
          </cell>
        </row>
        <row r="44">
          <cell r="AD44">
            <v>209.72464599723469</v>
          </cell>
          <cell r="AE44">
            <v>28.439094859423971</v>
          </cell>
          <cell r="AF44">
            <v>71.19531553790469</v>
          </cell>
          <cell r="AG44">
            <v>114.66514132745894</v>
          </cell>
        </row>
        <row r="45">
          <cell r="AD45">
            <v>209.72464599723469</v>
          </cell>
          <cell r="AE45">
            <v>28.439094859423971</v>
          </cell>
          <cell r="AF45">
            <v>71.19531553790469</v>
          </cell>
          <cell r="AG45">
            <v>114.66514132745894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B15">
            <v>226.58</v>
          </cell>
          <cell r="M15">
            <v>230.63323491649629</v>
          </cell>
          <cell r="N15">
            <v>27.14</v>
          </cell>
          <cell r="X15">
            <v>28.102203771567414</v>
          </cell>
          <cell r="AH15">
            <v>62.631033245521017</v>
          </cell>
          <cell r="AR15">
            <v>115.69844549858239</v>
          </cell>
          <cell r="AS15">
            <v>125.5</v>
          </cell>
        </row>
        <row r="16">
          <cell r="B16">
            <v>226.58</v>
          </cell>
          <cell r="M16">
            <v>230.63323491649629</v>
          </cell>
          <cell r="N16">
            <v>27.14</v>
          </cell>
          <cell r="X16">
            <v>28.102203771567414</v>
          </cell>
          <cell r="AH16">
            <v>62.631033245521017</v>
          </cell>
          <cell r="AR16">
            <v>115.69844549858239</v>
          </cell>
          <cell r="AS16">
            <v>125.5</v>
          </cell>
        </row>
        <row r="17">
          <cell r="B17">
            <v>226.58</v>
          </cell>
          <cell r="M17">
            <v>230.63323491649629</v>
          </cell>
          <cell r="N17">
            <v>27.14</v>
          </cell>
          <cell r="X17">
            <v>28.102203771567414</v>
          </cell>
          <cell r="AH17">
            <v>62.631033245521017</v>
          </cell>
          <cell r="AR17">
            <v>115.69844549858239</v>
          </cell>
          <cell r="AS17">
            <v>125.5</v>
          </cell>
        </row>
        <row r="18">
          <cell r="B18">
            <v>226.58</v>
          </cell>
          <cell r="M18">
            <v>230.63323491649629</v>
          </cell>
          <cell r="N18">
            <v>27.14</v>
          </cell>
          <cell r="X18">
            <v>28.102203771567414</v>
          </cell>
          <cell r="AH18">
            <v>62.631033245521017</v>
          </cell>
          <cell r="AR18">
            <v>115.69844549858239</v>
          </cell>
          <cell r="AS18">
            <v>125.5</v>
          </cell>
        </row>
        <row r="19">
          <cell r="B19">
            <v>226.58</v>
          </cell>
          <cell r="M19">
            <v>230.63323491649629</v>
          </cell>
          <cell r="N19">
            <v>27.14</v>
          </cell>
          <cell r="X19">
            <v>28.102203771567414</v>
          </cell>
          <cell r="AH19">
            <v>62.631033245521017</v>
          </cell>
          <cell r="AR19">
            <v>115.69844549858239</v>
          </cell>
          <cell r="AS19">
            <v>125.5</v>
          </cell>
        </row>
        <row r="20">
          <cell r="B20">
            <v>226.58</v>
          </cell>
          <cell r="M20">
            <v>230.63323491649629</v>
          </cell>
          <cell r="N20">
            <v>27.14</v>
          </cell>
          <cell r="X20">
            <v>28.102203771567414</v>
          </cell>
          <cell r="AH20">
            <v>62.631033245521017</v>
          </cell>
          <cell r="AR20">
            <v>115.69844549858239</v>
          </cell>
          <cell r="AS20">
            <v>125.5</v>
          </cell>
        </row>
        <row r="21">
          <cell r="B21">
            <v>226.58</v>
          </cell>
          <cell r="M21">
            <v>230.63323491649629</v>
          </cell>
          <cell r="N21">
            <v>27.14</v>
          </cell>
          <cell r="X21">
            <v>28.102203771567414</v>
          </cell>
          <cell r="AH21">
            <v>62.631033245521017</v>
          </cell>
          <cell r="AR21">
            <v>115.69844549858239</v>
          </cell>
          <cell r="AS21">
            <v>125.5</v>
          </cell>
        </row>
        <row r="22">
          <cell r="B22">
            <v>226.58</v>
          </cell>
          <cell r="M22">
            <v>230.63323491649629</v>
          </cell>
          <cell r="N22">
            <v>27.14</v>
          </cell>
          <cell r="X22">
            <v>28.102203771567414</v>
          </cell>
          <cell r="AH22">
            <v>62.631033245521017</v>
          </cell>
          <cell r="AR22">
            <v>115.69844549858239</v>
          </cell>
          <cell r="AS22">
            <v>125.5</v>
          </cell>
        </row>
        <row r="23">
          <cell r="B23">
            <v>226.58</v>
          </cell>
          <cell r="M23">
            <v>230.63323491649629</v>
          </cell>
          <cell r="N23">
            <v>27.14</v>
          </cell>
          <cell r="X23">
            <v>28.102203771567414</v>
          </cell>
          <cell r="AH23">
            <v>62.631033245521017</v>
          </cell>
          <cell r="AR23">
            <v>115.69844549858239</v>
          </cell>
          <cell r="AS23">
            <v>125.5</v>
          </cell>
        </row>
        <row r="24">
          <cell r="B24">
            <v>226.58</v>
          </cell>
          <cell r="M24">
            <v>230.63323491649629</v>
          </cell>
          <cell r="N24">
            <v>27.14</v>
          </cell>
          <cell r="X24">
            <v>28.102203771567414</v>
          </cell>
          <cell r="AH24">
            <v>62.631033245521017</v>
          </cell>
          <cell r="AR24">
            <v>115.69844549858239</v>
          </cell>
          <cell r="AS24">
            <v>125.5</v>
          </cell>
        </row>
        <row r="25">
          <cell r="B25">
            <v>226.58</v>
          </cell>
          <cell r="M25">
            <v>230.63323491649629</v>
          </cell>
          <cell r="N25">
            <v>27.14</v>
          </cell>
          <cell r="X25">
            <v>28.102203771567414</v>
          </cell>
          <cell r="AH25">
            <v>62.631033245521017</v>
          </cell>
          <cell r="AR25">
            <v>115.69844549858239</v>
          </cell>
          <cell r="AS25">
            <v>125.5</v>
          </cell>
        </row>
        <row r="26">
          <cell r="B26">
            <v>226.58</v>
          </cell>
          <cell r="M26">
            <v>230.63323491649629</v>
          </cell>
          <cell r="N26">
            <v>27.14</v>
          </cell>
          <cell r="X26">
            <v>28.102203771567414</v>
          </cell>
          <cell r="AH26">
            <v>62.631033245521017</v>
          </cell>
          <cell r="AR26">
            <v>115.69844549858239</v>
          </cell>
          <cell r="AS26">
            <v>125.5</v>
          </cell>
        </row>
        <row r="27">
          <cell r="B27">
            <v>226.58</v>
          </cell>
          <cell r="M27">
            <v>230.63323491649629</v>
          </cell>
          <cell r="N27">
            <v>27.14</v>
          </cell>
          <cell r="X27">
            <v>28.102203771567414</v>
          </cell>
          <cell r="AH27">
            <v>62.631033245521017</v>
          </cell>
          <cell r="AR27">
            <v>115.69844549858239</v>
          </cell>
          <cell r="AS27">
            <v>125.5</v>
          </cell>
        </row>
        <row r="28">
          <cell r="B28">
            <v>226.58</v>
          </cell>
          <cell r="M28">
            <v>230.63323491649629</v>
          </cell>
          <cell r="N28">
            <v>27.14</v>
          </cell>
          <cell r="X28">
            <v>28.102203771567414</v>
          </cell>
          <cell r="AH28">
            <v>62.631033245521017</v>
          </cell>
          <cell r="AR28">
            <v>115.69844549858239</v>
          </cell>
          <cell r="AS28">
            <v>125.5</v>
          </cell>
        </row>
        <row r="29">
          <cell r="B29">
            <v>226.58</v>
          </cell>
          <cell r="M29">
            <v>230.63323491649629</v>
          </cell>
          <cell r="N29">
            <v>27.14</v>
          </cell>
          <cell r="X29">
            <v>28.102203771567414</v>
          </cell>
          <cell r="AH29">
            <v>62.631033245521017</v>
          </cell>
          <cell r="AR29">
            <v>115.69844549858239</v>
          </cell>
          <cell r="AS29">
            <v>125.5</v>
          </cell>
        </row>
        <row r="30">
          <cell r="B30">
            <v>226.58</v>
          </cell>
          <cell r="M30">
            <v>230.63323491649629</v>
          </cell>
          <cell r="N30">
            <v>27.14</v>
          </cell>
          <cell r="X30">
            <v>28.102203771567414</v>
          </cell>
          <cell r="AH30">
            <v>62.631033245521017</v>
          </cell>
          <cell r="AR30">
            <v>115.69844549858239</v>
          </cell>
          <cell r="AS30">
            <v>125.5</v>
          </cell>
        </row>
        <row r="31">
          <cell r="B31">
            <v>226.58</v>
          </cell>
          <cell r="M31">
            <v>230.63323491649629</v>
          </cell>
          <cell r="N31">
            <v>27.14</v>
          </cell>
          <cell r="X31">
            <v>28.102203771567414</v>
          </cell>
          <cell r="AH31">
            <v>62.631033245521017</v>
          </cell>
          <cell r="AR31">
            <v>115.69844549858239</v>
          </cell>
          <cell r="AS31">
            <v>125.5</v>
          </cell>
        </row>
        <row r="32">
          <cell r="B32">
            <v>226.58</v>
          </cell>
          <cell r="M32">
            <v>230.63323491649629</v>
          </cell>
          <cell r="N32">
            <v>27.14</v>
          </cell>
          <cell r="X32">
            <v>28.102203771567414</v>
          </cell>
          <cell r="AH32">
            <v>62.631033245521017</v>
          </cell>
          <cell r="AR32">
            <v>115.69844549858239</v>
          </cell>
          <cell r="AS32">
            <v>125.5</v>
          </cell>
        </row>
        <row r="33">
          <cell r="B33">
            <v>226.58</v>
          </cell>
          <cell r="M33">
            <v>230.63323491649629</v>
          </cell>
          <cell r="N33">
            <v>27.14</v>
          </cell>
          <cell r="X33">
            <v>28.102203771567414</v>
          </cell>
          <cell r="AH33">
            <v>62.631033245521017</v>
          </cell>
          <cell r="AR33">
            <v>115.69844549858239</v>
          </cell>
          <cell r="AS33">
            <v>125.5</v>
          </cell>
        </row>
        <row r="34">
          <cell r="B34">
            <v>226.58</v>
          </cell>
          <cell r="M34">
            <v>230.63323491649629</v>
          </cell>
          <cell r="N34">
            <v>27.14</v>
          </cell>
          <cell r="X34">
            <v>28.102203771567414</v>
          </cell>
          <cell r="AH34">
            <v>62.631033245521017</v>
          </cell>
          <cell r="AR34">
            <v>115.69844549858239</v>
          </cell>
          <cell r="AS34">
            <v>125.5</v>
          </cell>
        </row>
        <row r="35">
          <cell r="B35">
            <v>226.58</v>
          </cell>
          <cell r="M35">
            <v>230.63323491649629</v>
          </cell>
          <cell r="N35">
            <v>27.14</v>
          </cell>
          <cell r="X35">
            <v>28.102203771567414</v>
          </cell>
          <cell r="AH35">
            <v>62.631033245521017</v>
          </cell>
          <cell r="AR35">
            <v>115.69844549858239</v>
          </cell>
          <cell r="AS35">
            <v>125.5</v>
          </cell>
        </row>
        <row r="36">
          <cell r="B36">
            <v>226.58</v>
          </cell>
          <cell r="M36">
            <v>230.63323491649629</v>
          </cell>
          <cell r="N36">
            <v>27.14</v>
          </cell>
          <cell r="X36">
            <v>28.102203771567414</v>
          </cell>
          <cell r="AH36">
            <v>62.631033245521017</v>
          </cell>
          <cell r="AR36">
            <v>115.69844549858239</v>
          </cell>
          <cell r="AS36">
            <v>125.5</v>
          </cell>
        </row>
        <row r="37">
          <cell r="B37">
            <v>226.58</v>
          </cell>
          <cell r="M37">
            <v>230.63323491649629</v>
          </cell>
          <cell r="N37">
            <v>27.14</v>
          </cell>
          <cell r="X37">
            <v>28.102203771567414</v>
          </cell>
          <cell r="AH37">
            <v>62.631033245521017</v>
          </cell>
          <cell r="AR37">
            <v>115.69844549858239</v>
          </cell>
          <cell r="AS37">
            <v>125.5</v>
          </cell>
        </row>
        <row r="38">
          <cell r="B38">
            <v>226.58</v>
          </cell>
          <cell r="M38">
            <v>230.63323491649629</v>
          </cell>
          <cell r="N38">
            <v>27.14</v>
          </cell>
          <cell r="X38">
            <v>28.102203771567414</v>
          </cell>
          <cell r="AH38">
            <v>62.631033245521017</v>
          </cell>
          <cell r="AR38">
            <v>115.69844549858239</v>
          </cell>
          <cell r="AS38">
            <v>125.5</v>
          </cell>
        </row>
        <row r="39">
          <cell r="B39">
            <v>226.58</v>
          </cell>
          <cell r="M39">
            <v>230.63323491649629</v>
          </cell>
          <cell r="N39">
            <v>27.14</v>
          </cell>
          <cell r="X39">
            <v>28.102203771567414</v>
          </cell>
          <cell r="AH39">
            <v>62.631033245521017</v>
          </cell>
          <cell r="AR39">
            <v>115.69844549858239</v>
          </cell>
          <cell r="AS39">
            <v>125.5</v>
          </cell>
        </row>
        <row r="40">
          <cell r="B40">
            <v>226.58</v>
          </cell>
          <cell r="M40">
            <v>230.63323491649629</v>
          </cell>
          <cell r="N40">
            <v>27.14</v>
          </cell>
          <cell r="X40">
            <v>28.102203771567414</v>
          </cell>
          <cell r="AH40">
            <v>62.631033245521017</v>
          </cell>
          <cell r="AR40">
            <v>115.69844549858239</v>
          </cell>
          <cell r="AS40">
            <v>125.5</v>
          </cell>
        </row>
        <row r="41">
          <cell r="B41">
            <v>226.58</v>
          </cell>
          <cell r="M41">
            <v>230.63323491649629</v>
          </cell>
          <cell r="N41">
            <v>27.14</v>
          </cell>
          <cell r="X41">
            <v>28.102203771567414</v>
          </cell>
          <cell r="AH41">
            <v>62.631033245521017</v>
          </cell>
          <cell r="AR41">
            <v>115.69844549858239</v>
          </cell>
          <cell r="AS41">
            <v>125.5</v>
          </cell>
        </row>
        <row r="42">
          <cell r="B42">
            <v>226.58</v>
          </cell>
          <cell r="M42">
            <v>230.63323491649629</v>
          </cell>
          <cell r="N42">
            <v>27.14</v>
          </cell>
          <cell r="X42">
            <v>28.102203771567414</v>
          </cell>
          <cell r="AH42">
            <v>62.631033245521017</v>
          </cell>
          <cell r="AR42">
            <v>115.69844549858239</v>
          </cell>
          <cell r="AS42">
            <v>125.5</v>
          </cell>
        </row>
        <row r="43">
          <cell r="B43">
            <v>226.58</v>
          </cell>
          <cell r="M43">
            <v>230.63323491649629</v>
          </cell>
          <cell r="N43">
            <v>27.14</v>
          </cell>
          <cell r="X43">
            <v>28.102203771567414</v>
          </cell>
          <cell r="AH43">
            <v>62.631033245521017</v>
          </cell>
          <cell r="AR43">
            <v>115.69844549858239</v>
          </cell>
          <cell r="AS43">
            <v>125.5</v>
          </cell>
        </row>
        <row r="44">
          <cell r="B44">
            <v>226.58</v>
          </cell>
          <cell r="M44">
            <v>230.63323491649629</v>
          </cell>
          <cell r="N44">
            <v>27.14</v>
          </cell>
          <cell r="X44">
            <v>28.102203771567414</v>
          </cell>
          <cell r="AH44">
            <v>62.631033245521017</v>
          </cell>
          <cell r="AR44">
            <v>115.69844549858239</v>
          </cell>
          <cell r="AS44">
            <v>125.5</v>
          </cell>
        </row>
        <row r="45">
          <cell r="B45">
            <v>226.58</v>
          </cell>
          <cell r="M45">
            <v>230.63323491649629</v>
          </cell>
          <cell r="N45">
            <v>27.14</v>
          </cell>
          <cell r="X45">
            <v>28.102203771567414</v>
          </cell>
          <cell r="AH45">
            <v>62.631033245521017</v>
          </cell>
          <cell r="AR45">
            <v>115.69844549858239</v>
          </cell>
          <cell r="AS45">
            <v>125.5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vYGEN"/>
      <sheetName val="Balance Bayano"/>
      <sheetName val="Balance Fortuna"/>
      <sheetName val="Balance Esti"/>
      <sheetName val="Balance Horario Changuinola"/>
      <sheetName val="Balance Changuinola"/>
      <sheetName val="Registro"/>
      <sheetName val="SEPTIEMBRE"/>
    </sheetNames>
    <sheetDataSet>
      <sheetData sheetId="0">
        <row r="15">
          <cell r="AE15">
            <v>222.18631307917261</v>
          </cell>
          <cell r="AF15">
            <v>25.436238462184853</v>
          </cell>
          <cell r="AG15">
            <v>80.601252645699432</v>
          </cell>
          <cell r="AH15">
            <v>121.4009592653685</v>
          </cell>
        </row>
        <row r="16">
          <cell r="AE16">
            <v>222.18631307917261</v>
          </cell>
          <cell r="AF16">
            <v>25.436238462184853</v>
          </cell>
          <cell r="AG16">
            <v>80.601252645699432</v>
          </cell>
          <cell r="AH16">
            <v>121.4009592653685</v>
          </cell>
        </row>
        <row r="17">
          <cell r="AE17">
            <v>222.18631307917261</v>
          </cell>
          <cell r="AF17">
            <v>25.436238462184853</v>
          </cell>
          <cell r="AG17">
            <v>80.601252645699432</v>
          </cell>
          <cell r="AH17">
            <v>121.4009592653685</v>
          </cell>
        </row>
        <row r="18">
          <cell r="AE18">
            <v>222.18631307917261</v>
          </cell>
          <cell r="AF18">
            <v>25.436238462184853</v>
          </cell>
          <cell r="AG18">
            <v>80.601252645699432</v>
          </cell>
          <cell r="AH18">
            <v>121.4009592653685</v>
          </cell>
        </row>
        <row r="19">
          <cell r="AE19">
            <v>222.18631307917261</v>
          </cell>
          <cell r="AF19">
            <v>25.436238462184853</v>
          </cell>
          <cell r="AG19">
            <v>80.601252645699432</v>
          </cell>
          <cell r="AH19">
            <v>121.4009592653685</v>
          </cell>
        </row>
        <row r="20">
          <cell r="AE20">
            <v>222.18631307917261</v>
          </cell>
          <cell r="AF20">
            <v>25.436238462184853</v>
          </cell>
          <cell r="AG20">
            <v>80.601252645699432</v>
          </cell>
          <cell r="AH20">
            <v>121.4009592653685</v>
          </cell>
        </row>
        <row r="21">
          <cell r="AE21">
            <v>222.18631307917261</v>
          </cell>
          <cell r="AF21">
            <v>25.436238462184853</v>
          </cell>
          <cell r="AG21">
            <v>80.601252645699432</v>
          </cell>
          <cell r="AH21">
            <v>121.4009592653685</v>
          </cell>
        </row>
        <row r="22">
          <cell r="AE22">
            <v>222.18631307917261</v>
          </cell>
          <cell r="AF22">
            <v>25.436238462184853</v>
          </cell>
          <cell r="AG22">
            <v>80.601252645699432</v>
          </cell>
          <cell r="AH22">
            <v>121.4009592653685</v>
          </cell>
        </row>
        <row r="23">
          <cell r="AE23">
            <v>222.18631307917261</v>
          </cell>
          <cell r="AF23">
            <v>25.436238462184853</v>
          </cell>
          <cell r="AG23">
            <v>80.601252645699432</v>
          </cell>
          <cell r="AH23">
            <v>121.4009592653685</v>
          </cell>
        </row>
        <row r="24">
          <cell r="AE24">
            <v>222.18631307917261</v>
          </cell>
          <cell r="AF24">
            <v>25.436238462184853</v>
          </cell>
          <cell r="AG24">
            <v>80.601252645699432</v>
          </cell>
          <cell r="AH24">
            <v>121.4009592653685</v>
          </cell>
        </row>
        <row r="25">
          <cell r="AE25">
            <v>222.18631307917261</v>
          </cell>
          <cell r="AF25">
            <v>25.436238462184853</v>
          </cell>
          <cell r="AG25">
            <v>80.601252645699432</v>
          </cell>
          <cell r="AH25">
            <v>121.4009592653685</v>
          </cell>
        </row>
        <row r="26">
          <cell r="AE26">
            <v>222.18631307917261</v>
          </cell>
          <cell r="AF26">
            <v>25.436238462184853</v>
          </cell>
          <cell r="AG26">
            <v>80.601252645699432</v>
          </cell>
          <cell r="AH26">
            <v>121.4009592653685</v>
          </cell>
        </row>
        <row r="27">
          <cell r="AE27">
            <v>222.18631307917261</v>
          </cell>
          <cell r="AF27">
            <v>25.436238462184853</v>
          </cell>
          <cell r="AG27">
            <v>80.601252645699432</v>
          </cell>
          <cell r="AH27">
            <v>121.4009592653685</v>
          </cell>
        </row>
        <row r="28">
          <cell r="AE28">
            <v>222.18631307917261</v>
          </cell>
          <cell r="AF28">
            <v>25.436238462184853</v>
          </cell>
          <cell r="AG28">
            <v>80.601252645699432</v>
          </cell>
          <cell r="AH28">
            <v>121.4009592653685</v>
          </cell>
        </row>
        <row r="29">
          <cell r="AE29">
            <v>222.18631307917261</v>
          </cell>
          <cell r="AF29">
            <v>25.436238462184853</v>
          </cell>
          <cell r="AG29">
            <v>80.601252645699432</v>
          </cell>
          <cell r="AH29">
            <v>121.4009592653685</v>
          </cell>
        </row>
        <row r="30">
          <cell r="AE30">
            <v>222.18631307917261</v>
          </cell>
          <cell r="AF30">
            <v>25.436238462184853</v>
          </cell>
          <cell r="AG30">
            <v>80.601252645699432</v>
          </cell>
          <cell r="AH30">
            <v>121.4009592653685</v>
          </cell>
        </row>
        <row r="31">
          <cell r="AE31">
            <v>222.18631307917261</v>
          </cell>
          <cell r="AF31">
            <v>25.436238462184853</v>
          </cell>
          <cell r="AG31">
            <v>80.601252645699432</v>
          </cell>
          <cell r="AH31">
            <v>121.4009592653685</v>
          </cell>
        </row>
        <row r="32">
          <cell r="AE32">
            <v>222.18631307917261</v>
          </cell>
          <cell r="AF32">
            <v>25.436238462184853</v>
          </cell>
          <cell r="AG32">
            <v>80.601252645699432</v>
          </cell>
          <cell r="AH32">
            <v>121.4009592653685</v>
          </cell>
        </row>
        <row r="33">
          <cell r="AE33">
            <v>222.18631307917261</v>
          </cell>
          <cell r="AF33">
            <v>25.436238462184853</v>
          </cell>
          <cell r="AG33">
            <v>80.601252645699432</v>
          </cell>
          <cell r="AH33">
            <v>121.4009592653685</v>
          </cell>
        </row>
        <row r="34">
          <cell r="AE34">
            <v>222.18631307917261</v>
          </cell>
          <cell r="AF34">
            <v>25.436238462184853</v>
          </cell>
          <cell r="AG34">
            <v>80.601252645699432</v>
          </cell>
          <cell r="AH34">
            <v>121.4009592653685</v>
          </cell>
        </row>
        <row r="35">
          <cell r="AE35">
            <v>222.18631307917261</v>
          </cell>
          <cell r="AF35">
            <v>25.436238462184853</v>
          </cell>
          <cell r="AG35">
            <v>80.601252645699432</v>
          </cell>
          <cell r="AH35">
            <v>121.4009592653685</v>
          </cell>
        </row>
        <row r="36">
          <cell r="AE36">
            <v>222.18631307917261</v>
          </cell>
          <cell r="AF36">
            <v>25.436238462184853</v>
          </cell>
          <cell r="AG36">
            <v>80.601252645699432</v>
          </cell>
          <cell r="AH36">
            <v>121.4009592653685</v>
          </cell>
        </row>
        <row r="37">
          <cell r="AE37">
            <v>222.18631307917261</v>
          </cell>
          <cell r="AF37">
            <v>25.436238462184853</v>
          </cell>
          <cell r="AG37">
            <v>80.601252645699432</v>
          </cell>
          <cell r="AH37">
            <v>121.4009592653685</v>
          </cell>
        </row>
        <row r="38">
          <cell r="AE38">
            <v>222.18631307917261</v>
          </cell>
          <cell r="AF38">
            <v>25.436238462184853</v>
          </cell>
          <cell r="AG38">
            <v>80.601252645699432</v>
          </cell>
          <cell r="AH38">
            <v>121.4009592653685</v>
          </cell>
        </row>
        <row r="39">
          <cell r="AE39">
            <v>222.18631307917261</v>
          </cell>
          <cell r="AF39">
            <v>25.436238462184853</v>
          </cell>
          <cell r="AG39">
            <v>80.601252645699432</v>
          </cell>
          <cell r="AH39">
            <v>121.4009592653685</v>
          </cell>
        </row>
        <row r="40">
          <cell r="AE40">
            <v>222.18631307917261</v>
          </cell>
          <cell r="AF40">
            <v>25.436238462184853</v>
          </cell>
          <cell r="AG40">
            <v>80.601252645699432</v>
          </cell>
          <cell r="AH40">
            <v>121.4009592653685</v>
          </cell>
        </row>
        <row r="41">
          <cell r="AE41">
            <v>222.18631307917261</v>
          </cell>
          <cell r="AF41">
            <v>25.436238462184853</v>
          </cell>
          <cell r="AG41">
            <v>80.601252645699432</v>
          </cell>
          <cell r="AH41">
            <v>121.4009592653685</v>
          </cell>
        </row>
        <row r="42">
          <cell r="AE42">
            <v>222.18631307917261</v>
          </cell>
          <cell r="AF42">
            <v>25.436238462184853</v>
          </cell>
          <cell r="AG42">
            <v>80.601252645699432</v>
          </cell>
          <cell r="AH42">
            <v>121.4009592653685</v>
          </cell>
        </row>
        <row r="43">
          <cell r="AE43">
            <v>222.18631307917261</v>
          </cell>
          <cell r="AF43">
            <v>25.436238462184853</v>
          </cell>
          <cell r="AG43">
            <v>80.601252645699432</v>
          </cell>
          <cell r="AH43">
            <v>121.4009592653685</v>
          </cell>
        </row>
        <row r="44">
          <cell r="AE44">
            <v>222.18631307917261</v>
          </cell>
          <cell r="AF44">
            <v>25.436238462184853</v>
          </cell>
          <cell r="AG44">
            <v>80.601252645699432</v>
          </cell>
          <cell r="AH44">
            <v>121.4009592653685</v>
          </cell>
        </row>
        <row r="45">
          <cell r="AE45">
            <v>222.18631307917261</v>
          </cell>
          <cell r="AF45">
            <v>25.436238462184853</v>
          </cell>
          <cell r="AG45">
            <v>80.601252645699432</v>
          </cell>
          <cell r="AH45">
            <v>121.4009592653685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5">
          <cell r="B15">
            <v>248.16</v>
          </cell>
          <cell r="M15">
            <v>258.33455136106937</v>
          </cell>
          <cell r="N15">
            <v>28.19</v>
          </cell>
          <cell r="X15">
            <v>22.037612604049194</v>
          </cell>
          <cell r="AH15">
            <v>67.893392834315549</v>
          </cell>
          <cell r="AR15">
            <v>102.18417212494519</v>
          </cell>
          <cell r="AS15">
            <v>144.1</v>
          </cell>
        </row>
        <row r="16">
          <cell r="B16">
            <v>248.16</v>
          </cell>
          <cell r="M16">
            <v>258.33455136106937</v>
          </cell>
          <cell r="N16">
            <v>28.19</v>
          </cell>
          <cell r="X16">
            <v>22.037612604049194</v>
          </cell>
          <cell r="AH16">
            <v>67.893392834315549</v>
          </cell>
          <cell r="AR16">
            <v>102.18417212494519</v>
          </cell>
          <cell r="AS16">
            <v>144.1</v>
          </cell>
        </row>
        <row r="17">
          <cell r="B17">
            <v>248.16</v>
          </cell>
          <cell r="M17">
            <v>258.33455136106937</v>
          </cell>
          <cell r="N17">
            <v>28.19</v>
          </cell>
          <cell r="X17">
            <v>22.037612604049194</v>
          </cell>
          <cell r="AH17">
            <v>67.893392834315549</v>
          </cell>
          <cell r="AR17">
            <v>102.18417212494519</v>
          </cell>
          <cell r="AS17">
            <v>144.1</v>
          </cell>
        </row>
        <row r="18">
          <cell r="B18">
            <v>248.16</v>
          </cell>
          <cell r="M18">
            <v>258.33455136106937</v>
          </cell>
          <cell r="N18">
            <v>28.19</v>
          </cell>
          <cell r="X18">
            <v>22.037612604049194</v>
          </cell>
          <cell r="AH18">
            <v>67.893392834315549</v>
          </cell>
          <cell r="AR18">
            <v>102.18417212494519</v>
          </cell>
          <cell r="AS18">
            <v>144.1</v>
          </cell>
        </row>
        <row r="19">
          <cell r="B19">
            <v>248.16</v>
          </cell>
          <cell r="M19">
            <v>258.33455136106937</v>
          </cell>
          <cell r="N19">
            <v>28.19</v>
          </cell>
          <cell r="X19">
            <v>22.037612604049194</v>
          </cell>
          <cell r="AH19">
            <v>67.893392834315549</v>
          </cell>
          <cell r="AR19">
            <v>102.18417212494519</v>
          </cell>
          <cell r="AS19">
            <v>144.1</v>
          </cell>
        </row>
        <row r="20">
          <cell r="B20">
            <v>248.16</v>
          </cell>
          <cell r="M20">
            <v>258.33455136106937</v>
          </cell>
          <cell r="N20">
            <v>28.19</v>
          </cell>
          <cell r="X20">
            <v>22.037612604049194</v>
          </cell>
          <cell r="AH20">
            <v>67.893392834315549</v>
          </cell>
          <cell r="AR20">
            <v>102.18417212494519</v>
          </cell>
          <cell r="AS20">
            <v>144.1</v>
          </cell>
        </row>
        <row r="21">
          <cell r="B21">
            <v>248.16</v>
          </cell>
          <cell r="M21">
            <v>258.33455136106937</v>
          </cell>
          <cell r="N21">
            <v>28.19</v>
          </cell>
          <cell r="X21">
            <v>22.037612604049194</v>
          </cell>
          <cell r="AH21">
            <v>67.893392834315549</v>
          </cell>
          <cell r="AR21">
            <v>102.18417212494519</v>
          </cell>
          <cell r="AS21">
            <v>144.1</v>
          </cell>
        </row>
        <row r="22">
          <cell r="B22">
            <v>248.16</v>
          </cell>
          <cell r="M22">
            <v>258.33455136106937</v>
          </cell>
          <cell r="N22">
            <v>28.19</v>
          </cell>
          <cell r="X22">
            <v>22.037612604049194</v>
          </cell>
          <cell r="AH22">
            <v>67.893392834315549</v>
          </cell>
          <cell r="AR22">
            <v>102.18417212494519</v>
          </cell>
          <cell r="AS22">
            <v>144.1</v>
          </cell>
        </row>
        <row r="23">
          <cell r="B23">
            <v>248.16</v>
          </cell>
          <cell r="M23">
            <v>258.33455136106937</v>
          </cell>
          <cell r="N23">
            <v>28.19</v>
          </cell>
          <cell r="X23">
            <v>22.037612604049194</v>
          </cell>
          <cell r="AH23">
            <v>67.893392834315549</v>
          </cell>
          <cell r="AR23">
            <v>102.18417212494519</v>
          </cell>
          <cell r="AS23">
            <v>144.1</v>
          </cell>
        </row>
        <row r="24">
          <cell r="B24">
            <v>248.16</v>
          </cell>
          <cell r="M24">
            <v>258.33455136106937</v>
          </cell>
          <cell r="N24">
            <v>28.19</v>
          </cell>
          <cell r="X24">
            <v>22.037612604049194</v>
          </cell>
          <cell r="AH24">
            <v>67.893392834315549</v>
          </cell>
          <cell r="AR24">
            <v>102.18417212494519</v>
          </cell>
          <cell r="AS24">
            <v>144.1</v>
          </cell>
        </row>
        <row r="25">
          <cell r="B25">
            <v>248.16</v>
          </cell>
          <cell r="M25">
            <v>258.33455136106937</v>
          </cell>
          <cell r="N25">
            <v>28.19</v>
          </cell>
          <cell r="X25">
            <v>22.037612604049194</v>
          </cell>
          <cell r="AH25">
            <v>67.893392834315549</v>
          </cell>
          <cell r="AR25">
            <v>102.18417212494519</v>
          </cell>
          <cell r="AS25">
            <v>144.1</v>
          </cell>
        </row>
        <row r="26">
          <cell r="B26">
            <v>248.16</v>
          </cell>
          <cell r="M26">
            <v>258.33455136106937</v>
          </cell>
          <cell r="N26">
            <v>28.19</v>
          </cell>
          <cell r="X26">
            <v>22.037612604049194</v>
          </cell>
          <cell r="AH26">
            <v>67.893392834315549</v>
          </cell>
          <cell r="AR26">
            <v>102.18417212494519</v>
          </cell>
          <cell r="AS26">
            <v>144.1</v>
          </cell>
        </row>
        <row r="27">
          <cell r="B27">
            <v>248.16</v>
          </cell>
          <cell r="M27">
            <v>258.33455136106937</v>
          </cell>
          <cell r="N27">
            <v>28.19</v>
          </cell>
          <cell r="X27">
            <v>22.037612604049194</v>
          </cell>
          <cell r="AH27">
            <v>67.893392834315549</v>
          </cell>
          <cell r="AR27">
            <v>102.18417212494519</v>
          </cell>
          <cell r="AS27">
            <v>144.1</v>
          </cell>
        </row>
        <row r="28">
          <cell r="B28">
            <v>248.16</v>
          </cell>
          <cell r="M28">
            <v>258.33455136106937</v>
          </cell>
          <cell r="N28">
            <v>28.19</v>
          </cell>
          <cell r="X28">
            <v>22.037612604049194</v>
          </cell>
          <cell r="AH28">
            <v>67.893392834315549</v>
          </cell>
          <cell r="AR28">
            <v>102.18417212494519</v>
          </cell>
          <cell r="AS28">
            <v>144.1</v>
          </cell>
        </row>
        <row r="29">
          <cell r="B29">
            <v>248.16</v>
          </cell>
          <cell r="M29">
            <v>258.33455136106937</v>
          </cell>
          <cell r="N29">
            <v>28.19</v>
          </cell>
          <cell r="X29">
            <v>22.037612604049194</v>
          </cell>
          <cell r="AH29">
            <v>67.893392834315549</v>
          </cell>
          <cell r="AR29">
            <v>102.18417212494519</v>
          </cell>
          <cell r="AS29">
            <v>144.1</v>
          </cell>
        </row>
        <row r="30">
          <cell r="B30">
            <v>248.16</v>
          </cell>
          <cell r="M30">
            <v>258.33455136106937</v>
          </cell>
          <cell r="N30">
            <v>28.19</v>
          </cell>
          <cell r="X30">
            <v>22.037612604049194</v>
          </cell>
          <cell r="AH30">
            <v>67.893392834315549</v>
          </cell>
          <cell r="AR30">
            <v>102.18417212494519</v>
          </cell>
          <cell r="AS30">
            <v>144.1</v>
          </cell>
        </row>
        <row r="31">
          <cell r="B31">
            <v>248.16</v>
          </cell>
          <cell r="M31">
            <v>258.33455136106937</v>
          </cell>
          <cell r="N31">
            <v>28.19</v>
          </cell>
          <cell r="X31">
            <v>22.037612604049194</v>
          </cell>
          <cell r="AH31">
            <v>67.893392834315549</v>
          </cell>
          <cell r="AR31">
            <v>102.18417212494519</v>
          </cell>
          <cell r="AS31">
            <v>144.1</v>
          </cell>
        </row>
        <row r="32">
          <cell r="B32">
            <v>248.16</v>
          </cell>
          <cell r="M32">
            <v>258.33455136106937</v>
          </cell>
          <cell r="N32">
            <v>28.19</v>
          </cell>
          <cell r="X32">
            <v>22.037612604049194</v>
          </cell>
          <cell r="AH32">
            <v>67.893392834315549</v>
          </cell>
          <cell r="AR32">
            <v>102.18417212494519</v>
          </cell>
          <cell r="AS32">
            <v>144.1</v>
          </cell>
        </row>
        <row r="33">
          <cell r="B33">
            <v>248.16</v>
          </cell>
          <cell r="M33">
            <v>258.33455136106937</v>
          </cell>
          <cell r="N33">
            <v>28.19</v>
          </cell>
          <cell r="X33">
            <v>22.037612604049194</v>
          </cell>
          <cell r="AH33">
            <v>67.893392834315549</v>
          </cell>
          <cell r="AR33">
            <v>102.18417212494519</v>
          </cell>
          <cell r="AS33">
            <v>144.1</v>
          </cell>
        </row>
        <row r="34">
          <cell r="B34">
            <v>248.16</v>
          </cell>
          <cell r="M34">
            <v>258.33455136106937</v>
          </cell>
          <cell r="N34">
            <v>28.19</v>
          </cell>
          <cell r="X34">
            <v>22.037612604049194</v>
          </cell>
          <cell r="AH34">
            <v>67.893392834315549</v>
          </cell>
          <cell r="AR34">
            <v>102.18417212494519</v>
          </cell>
          <cell r="AS34">
            <v>144.1</v>
          </cell>
        </row>
        <row r="35">
          <cell r="B35">
            <v>248.16</v>
          </cell>
          <cell r="M35">
            <v>258.33455136106937</v>
          </cell>
          <cell r="N35">
            <v>28.19</v>
          </cell>
          <cell r="X35">
            <v>22.037612604049194</v>
          </cell>
          <cell r="AH35">
            <v>67.893392834315549</v>
          </cell>
          <cell r="AR35">
            <v>102.18417212494519</v>
          </cell>
          <cell r="AS35">
            <v>144.1</v>
          </cell>
        </row>
        <row r="36">
          <cell r="B36">
            <v>248.16</v>
          </cell>
          <cell r="M36">
            <v>258.33455136106937</v>
          </cell>
          <cell r="N36">
            <v>28.19</v>
          </cell>
          <cell r="X36">
            <v>22.037612604049194</v>
          </cell>
          <cell r="AH36">
            <v>67.893392834315549</v>
          </cell>
          <cell r="AR36">
            <v>102.18417212494519</v>
          </cell>
          <cell r="AS36">
            <v>144.1</v>
          </cell>
        </row>
        <row r="37">
          <cell r="B37">
            <v>248.16</v>
          </cell>
          <cell r="M37">
            <v>258.33455136106937</v>
          </cell>
          <cell r="N37">
            <v>28.19</v>
          </cell>
          <cell r="X37">
            <v>22.037612604049194</v>
          </cell>
          <cell r="AH37">
            <v>67.893392834315549</v>
          </cell>
          <cell r="AR37">
            <v>102.18417212494519</v>
          </cell>
          <cell r="AS37">
            <v>144.1</v>
          </cell>
        </row>
        <row r="38">
          <cell r="B38">
            <v>248.16</v>
          </cell>
          <cell r="M38">
            <v>258.33455136106937</v>
          </cell>
          <cell r="N38">
            <v>28.19</v>
          </cell>
          <cell r="X38">
            <v>22.037612604049194</v>
          </cell>
          <cell r="AH38">
            <v>67.893392834315549</v>
          </cell>
          <cell r="AR38">
            <v>102.18417212494519</v>
          </cell>
          <cell r="AS38">
            <v>144.1</v>
          </cell>
        </row>
        <row r="39">
          <cell r="B39">
            <v>248.16</v>
          </cell>
          <cell r="M39">
            <v>258.33455136106937</v>
          </cell>
          <cell r="N39">
            <v>28.19</v>
          </cell>
          <cell r="X39">
            <v>22.037612604049194</v>
          </cell>
          <cell r="AH39">
            <v>67.893392834315549</v>
          </cell>
          <cell r="AR39">
            <v>102.18417212494519</v>
          </cell>
          <cell r="AS39">
            <v>144.1</v>
          </cell>
        </row>
        <row r="40">
          <cell r="B40">
            <v>248.16</v>
          </cell>
          <cell r="M40">
            <v>258.33455136106937</v>
          </cell>
          <cell r="N40">
            <v>28.19</v>
          </cell>
          <cell r="X40">
            <v>22.037612604049194</v>
          </cell>
          <cell r="AH40">
            <v>67.893392834315549</v>
          </cell>
          <cell r="AR40">
            <v>102.18417212494519</v>
          </cell>
          <cell r="AS40">
            <v>144.1</v>
          </cell>
        </row>
        <row r="41">
          <cell r="B41">
            <v>248.16</v>
          </cell>
          <cell r="M41">
            <v>258.33455136106937</v>
          </cell>
          <cell r="N41">
            <v>28.19</v>
          </cell>
          <cell r="X41">
            <v>22.037612604049194</v>
          </cell>
          <cell r="AH41">
            <v>67.893392834315549</v>
          </cell>
          <cell r="AR41">
            <v>102.18417212494519</v>
          </cell>
          <cell r="AS41">
            <v>144.1</v>
          </cell>
        </row>
        <row r="42">
          <cell r="B42">
            <v>248.16</v>
          </cell>
          <cell r="M42">
            <v>258.33455136106937</v>
          </cell>
          <cell r="N42">
            <v>28.19</v>
          </cell>
          <cell r="X42">
            <v>22.037612604049194</v>
          </cell>
          <cell r="AH42">
            <v>67.893392834315549</v>
          </cell>
          <cell r="AR42">
            <v>102.18417212494519</v>
          </cell>
          <cell r="AS42">
            <v>144.1</v>
          </cell>
        </row>
        <row r="43">
          <cell r="B43">
            <v>248.16</v>
          </cell>
          <cell r="M43">
            <v>258.33455136106937</v>
          </cell>
          <cell r="N43">
            <v>28.19</v>
          </cell>
          <cell r="X43">
            <v>22.037612604049194</v>
          </cell>
          <cell r="AH43">
            <v>67.893392834315549</v>
          </cell>
          <cell r="AR43">
            <v>102.18417212494519</v>
          </cell>
          <cell r="AS43">
            <v>144.1</v>
          </cell>
        </row>
        <row r="44">
          <cell r="B44">
            <v>248.16</v>
          </cell>
          <cell r="M44">
            <v>258.33455136106937</v>
          </cell>
          <cell r="N44">
            <v>28.19</v>
          </cell>
          <cell r="X44">
            <v>22.037612604049194</v>
          </cell>
          <cell r="AH44">
            <v>67.893392834315549</v>
          </cell>
          <cell r="AR44">
            <v>102.18417212494519</v>
          </cell>
          <cell r="AS44">
            <v>144.1</v>
          </cell>
        </row>
        <row r="45">
          <cell r="B45">
            <v>248.16</v>
          </cell>
          <cell r="M45">
            <v>258.33455136106937</v>
          </cell>
          <cell r="N45">
            <v>28.19</v>
          </cell>
          <cell r="X45">
            <v>22.037612604049194</v>
          </cell>
          <cell r="AH45">
            <v>67.893392834315549</v>
          </cell>
          <cell r="AR45">
            <v>102.18417212494519</v>
          </cell>
          <cell r="AS45">
            <v>144.1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vYGEN"/>
      <sheetName val="Balance Bayano"/>
      <sheetName val="Balance Fortuna"/>
      <sheetName val="Balance Esti"/>
      <sheetName val="Balance Changuinola"/>
      <sheetName val="Registro"/>
      <sheetName val="OCTUBRE"/>
    </sheetNames>
    <sheetDataSet>
      <sheetData sheetId="0">
        <row r="15">
          <cell r="AE15">
            <v>297.59730165190496</v>
          </cell>
          <cell r="AF15">
            <v>28.370284264859421</v>
          </cell>
          <cell r="AG15">
            <v>86.029971282152459</v>
          </cell>
          <cell r="AH15">
            <v>144.68463203001539</v>
          </cell>
        </row>
        <row r="16">
          <cell r="AE16">
            <v>297.59730165190496</v>
          </cell>
          <cell r="AF16">
            <v>28.370284264859421</v>
          </cell>
          <cell r="AG16">
            <v>86.029971282152459</v>
          </cell>
          <cell r="AH16">
            <v>144.68463203001539</v>
          </cell>
        </row>
        <row r="17">
          <cell r="AE17">
            <v>297.59730165190496</v>
          </cell>
          <cell r="AF17">
            <v>28.370284264859421</v>
          </cell>
          <cell r="AG17">
            <v>86.029971282152459</v>
          </cell>
          <cell r="AH17">
            <v>144.68463203001539</v>
          </cell>
        </row>
        <row r="18">
          <cell r="AE18">
            <v>297.59730165190496</v>
          </cell>
          <cell r="AF18">
            <v>28.370284264859421</v>
          </cell>
          <cell r="AG18">
            <v>86.029971282152459</v>
          </cell>
          <cell r="AH18">
            <v>144.68463203001539</v>
          </cell>
        </row>
        <row r="19">
          <cell r="AE19">
            <v>297.59730165190496</v>
          </cell>
          <cell r="AF19">
            <v>28.370284264859421</v>
          </cell>
          <cell r="AG19">
            <v>86.029971282152459</v>
          </cell>
          <cell r="AH19">
            <v>144.68463203001539</v>
          </cell>
        </row>
        <row r="20">
          <cell r="AE20">
            <v>297.59730165190496</v>
          </cell>
          <cell r="AF20">
            <v>28.370284264859421</v>
          </cell>
          <cell r="AG20">
            <v>86.029971282152459</v>
          </cell>
          <cell r="AH20">
            <v>144.68463203001539</v>
          </cell>
        </row>
        <row r="21">
          <cell r="AE21">
            <v>297.59730165190496</v>
          </cell>
          <cell r="AF21">
            <v>28.370284264859421</v>
          </cell>
          <cell r="AG21">
            <v>86.029971282152459</v>
          </cell>
          <cell r="AH21">
            <v>144.68463203001539</v>
          </cell>
        </row>
        <row r="22">
          <cell r="AE22">
            <v>297.59730165190496</v>
          </cell>
          <cell r="AF22">
            <v>28.370284264859421</v>
          </cell>
          <cell r="AG22">
            <v>86.029971282152459</v>
          </cell>
          <cell r="AH22">
            <v>144.68463203001539</v>
          </cell>
        </row>
        <row r="23">
          <cell r="AE23">
            <v>297.59730165190496</v>
          </cell>
          <cell r="AF23">
            <v>28.370284264859421</v>
          </cell>
          <cell r="AG23">
            <v>86.029971282152459</v>
          </cell>
          <cell r="AH23">
            <v>144.68463203001539</v>
          </cell>
        </row>
        <row r="24">
          <cell r="AE24">
            <v>297.59730165190496</v>
          </cell>
          <cell r="AF24">
            <v>28.370284264859421</v>
          </cell>
          <cell r="AG24">
            <v>86.029971282152459</v>
          </cell>
          <cell r="AH24">
            <v>144.68463203001539</v>
          </cell>
        </row>
        <row r="25">
          <cell r="AE25">
            <v>297.59730165190496</v>
          </cell>
          <cell r="AF25">
            <v>28.370284264859421</v>
          </cell>
          <cell r="AG25">
            <v>86.029971282152459</v>
          </cell>
          <cell r="AH25">
            <v>144.68463203001539</v>
          </cell>
        </row>
        <row r="26">
          <cell r="AE26">
            <v>297.59730165190496</v>
          </cell>
          <cell r="AF26">
            <v>28.370284264859421</v>
          </cell>
          <cell r="AG26">
            <v>86.029971282152459</v>
          </cell>
          <cell r="AH26">
            <v>144.68463203001539</v>
          </cell>
        </row>
        <row r="27">
          <cell r="AE27">
            <v>297.59730165190496</v>
          </cell>
          <cell r="AF27">
            <v>28.370284264859421</v>
          </cell>
          <cell r="AG27">
            <v>86.029971282152459</v>
          </cell>
          <cell r="AH27">
            <v>144.68463203001539</v>
          </cell>
        </row>
        <row r="28">
          <cell r="AE28">
            <v>297.59730165190496</v>
          </cell>
          <cell r="AF28">
            <v>28.370284264859421</v>
          </cell>
          <cell r="AG28">
            <v>86.029971282152459</v>
          </cell>
          <cell r="AH28">
            <v>144.68463203001539</v>
          </cell>
        </row>
        <row r="29">
          <cell r="AE29">
            <v>297.59730165190496</v>
          </cell>
          <cell r="AF29">
            <v>28.370284264859421</v>
          </cell>
          <cell r="AG29">
            <v>86.029971282152459</v>
          </cell>
          <cell r="AH29">
            <v>144.68463203001539</v>
          </cell>
        </row>
        <row r="30">
          <cell r="AE30">
            <v>297.59730165190496</v>
          </cell>
          <cell r="AF30">
            <v>28.370284264859421</v>
          </cell>
          <cell r="AG30">
            <v>86.029971282152459</v>
          </cell>
          <cell r="AH30">
            <v>144.68463203001539</v>
          </cell>
        </row>
        <row r="31">
          <cell r="AE31">
            <v>297.59730165190496</v>
          </cell>
          <cell r="AF31">
            <v>28.370284264859421</v>
          </cell>
          <cell r="AG31">
            <v>86.029971282152459</v>
          </cell>
          <cell r="AH31">
            <v>144.68463203001539</v>
          </cell>
        </row>
        <row r="32">
          <cell r="AE32">
            <v>297.59730165190496</v>
          </cell>
          <cell r="AF32">
            <v>28.370284264859421</v>
          </cell>
          <cell r="AG32">
            <v>86.029971282152459</v>
          </cell>
          <cell r="AH32">
            <v>144.68463203001539</v>
          </cell>
        </row>
        <row r="33">
          <cell r="AE33">
            <v>297.59730165190496</v>
          </cell>
          <cell r="AF33">
            <v>28.370284264859421</v>
          </cell>
          <cell r="AG33">
            <v>86.029971282152459</v>
          </cell>
          <cell r="AH33">
            <v>144.68463203001539</v>
          </cell>
        </row>
        <row r="34">
          <cell r="AE34">
            <v>297.59730165190496</v>
          </cell>
          <cell r="AF34">
            <v>28.370284264859421</v>
          </cell>
          <cell r="AG34">
            <v>86.029971282152459</v>
          </cell>
          <cell r="AH34">
            <v>144.68463203001539</v>
          </cell>
        </row>
        <row r="35">
          <cell r="AE35">
            <v>297.59730165190496</v>
          </cell>
          <cell r="AF35">
            <v>28.370284264859421</v>
          </cell>
          <cell r="AG35">
            <v>86.029971282152459</v>
          </cell>
          <cell r="AH35">
            <v>144.68463203001539</v>
          </cell>
        </row>
        <row r="36">
          <cell r="AE36">
            <v>297.59730165190496</v>
          </cell>
          <cell r="AF36">
            <v>28.370284264859421</v>
          </cell>
          <cell r="AG36">
            <v>86.029971282152459</v>
          </cell>
          <cell r="AH36">
            <v>144.68463203001539</v>
          </cell>
        </row>
        <row r="37">
          <cell r="AE37">
            <v>297.59730165190496</v>
          </cell>
          <cell r="AF37">
            <v>28.370284264859421</v>
          </cell>
          <cell r="AG37">
            <v>86.029971282152459</v>
          </cell>
          <cell r="AH37">
            <v>144.68463203001539</v>
          </cell>
        </row>
        <row r="38">
          <cell r="AE38">
            <v>297.59730165190496</v>
          </cell>
          <cell r="AF38">
            <v>28.370284264859421</v>
          </cell>
          <cell r="AG38">
            <v>86.029971282152459</v>
          </cell>
          <cell r="AH38">
            <v>144.68463203001539</v>
          </cell>
        </row>
        <row r="39">
          <cell r="AE39">
            <v>297.59730165190496</v>
          </cell>
          <cell r="AF39">
            <v>28.370284264859421</v>
          </cell>
          <cell r="AG39">
            <v>86.029971282152459</v>
          </cell>
          <cell r="AH39">
            <v>144.68463203001539</v>
          </cell>
        </row>
        <row r="40">
          <cell r="AE40">
            <v>297.59730165190496</v>
          </cell>
          <cell r="AF40">
            <v>28.370284264859421</v>
          </cell>
          <cell r="AG40">
            <v>86.029971282152459</v>
          </cell>
          <cell r="AH40">
            <v>144.68463203001539</v>
          </cell>
        </row>
        <row r="41">
          <cell r="AE41">
            <v>297.59730165190496</v>
          </cell>
          <cell r="AF41">
            <v>28.370284264859421</v>
          </cell>
          <cell r="AG41">
            <v>86.029971282152459</v>
          </cell>
          <cell r="AH41">
            <v>144.68463203001539</v>
          </cell>
        </row>
        <row r="42">
          <cell r="AE42">
            <v>297.59730165190496</v>
          </cell>
          <cell r="AF42">
            <v>28.370284264859421</v>
          </cell>
          <cell r="AG42">
            <v>86.029971282152459</v>
          </cell>
          <cell r="AH42">
            <v>144.68463203001539</v>
          </cell>
        </row>
        <row r="43">
          <cell r="AE43">
            <v>297.59730165190496</v>
          </cell>
          <cell r="AF43">
            <v>28.370284264859421</v>
          </cell>
          <cell r="AG43">
            <v>86.029971282152459</v>
          </cell>
          <cell r="AH43">
            <v>144.68463203001539</v>
          </cell>
        </row>
        <row r="44">
          <cell r="AE44">
            <v>297.59730165190496</v>
          </cell>
          <cell r="AF44">
            <v>28.370284264859421</v>
          </cell>
          <cell r="AG44">
            <v>86.029971282152459</v>
          </cell>
          <cell r="AH44">
            <v>144.68463203001539</v>
          </cell>
        </row>
        <row r="45">
          <cell r="AE45">
            <v>297.59730165190496</v>
          </cell>
          <cell r="AF45">
            <v>28.370284264859421</v>
          </cell>
          <cell r="AG45">
            <v>86.029971282152459</v>
          </cell>
          <cell r="AH45">
            <v>144.68463203001539</v>
          </cell>
        </row>
        <row r="46">
          <cell r="AF46">
            <v>28.370284264859421</v>
          </cell>
          <cell r="AG46">
            <v>86.029971282152459</v>
          </cell>
          <cell r="AH46">
            <v>144.68463203001539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B15">
            <v>310.38</v>
          </cell>
          <cell r="M15">
            <v>287.66260607526795</v>
          </cell>
          <cell r="N15">
            <v>27.55</v>
          </cell>
          <cell r="X15">
            <v>27.974609855260169</v>
          </cell>
          <cell r="AH15">
            <v>96.884842880320804</v>
          </cell>
          <cell r="AR15">
            <v>122.00407629640348</v>
          </cell>
          <cell r="AS15">
            <v>174</v>
          </cell>
        </row>
        <row r="16">
          <cell r="B16">
            <v>310.38</v>
          </cell>
          <cell r="M16">
            <v>287.66260607526795</v>
          </cell>
          <cell r="N16">
            <v>27.55</v>
          </cell>
          <cell r="X16">
            <v>27.974609855260169</v>
          </cell>
          <cell r="AH16">
            <v>96.884842880320804</v>
          </cell>
          <cell r="AR16">
            <v>122.00407629640348</v>
          </cell>
          <cell r="AS16">
            <v>174</v>
          </cell>
        </row>
        <row r="17">
          <cell r="B17">
            <v>310.38</v>
          </cell>
          <cell r="M17">
            <v>287.66260607526795</v>
          </cell>
          <cell r="N17">
            <v>27.55</v>
          </cell>
          <cell r="X17">
            <v>27.974609855260169</v>
          </cell>
          <cell r="AH17">
            <v>96.884842880320804</v>
          </cell>
          <cell r="AR17">
            <v>122.00407629640348</v>
          </cell>
          <cell r="AS17">
            <v>174</v>
          </cell>
        </row>
        <row r="18">
          <cell r="B18">
            <v>310.38</v>
          </cell>
          <cell r="M18">
            <v>287.66260607526795</v>
          </cell>
          <cell r="N18">
            <v>27.55</v>
          </cell>
          <cell r="X18">
            <v>27.974609855260169</v>
          </cell>
          <cell r="AH18">
            <v>96.884842880320804</v>
          </cell>
          <cell r="AR18">
            <v>122.00407629640348</v>
          </cell>
          <cell r="AS18">
            <v>174</v>
          </cell>
        </row>
        <row r="19">
          <cell r="B19">
            <v>310.38</v>
          </cell>
          <cell r="M19">
            <v>287.66260607526795</v>
          </cell>
          <cell r="N19">
            <v>27.55</v>
          </cell>
          <cell r="X19">
            <v>27.974609855260169</v>
          </cell>
          <cell r="AH19">
            <v>96.884842880320804</v>
          </cell>
          <cell r="AR19">
            <v>122.00407629640348</v>
          </cell>
          <cell r="AS19">
            <v>174</v>
          </cell>
        </row>
        <row r="20">
          <cell r="B20">
            <v>310.38</v>
          </cell>
          <cell r="M20">
            <v>287.66260607526795</v>
          </cell>
          <cell r="N20">
            <v>27.55</v>
          </cell>
          <cell r="X20">
            <v>27.974609855260169</v>
          </cell>
          <cell r="AH20">
            <v>96.884842880320804</v>
          </cell>
          <cell r="AR20">
            <v>122.00407629640348</v>
          </cell>
          <cell r="AS20">
            <v>174</v>
          </cell>
        </row>
        <row r="21">
          <cell r="B21">
            <v>310.38</v>
          </cell>
          <cell r="M21">
            <v>287.66260607526795</v>
          </cell>
          <cell r="N21">
            <v>27.55</v>
          </cell>
          <cell r="X21">
            <v>27.974609855260169</v>
          </cell>
          <cell r="AH21">
            <v>96.884842880320804</v>
          </cell>
          <cell r="AR21">
            <v>122.00407629640348</v>
          </cell>
          <cell r="AS21">
            <v>174</v>
          </cell>
        </row>
        <row r="22">
          <cell r="B22">
            <v>310.38</v>
          </cell>
          <cell r="M22">
            <v>287.66260607526795</v>
          </cell>
          <cell r="N22">
            <v>27.55</v>
          </cell>
          <cell r="X22">
            <v>27.974609855260169</v>
          </cell>
          <cell r="AH22">
            <v>96.884842880320804</v>
          </cell>
          <cell r="AR22">
            <v>122.00407629640348</v>
          </cell>
          <cell r="AS22">
            <v>174</v>
          </cell>
        </row>
        <row r="23">
          <cell r="B23">
            <v>310.38</v>
          </cell>
          <cell r="M23">
            <v>287.66260607526795</v>
          </cell>
          <cell r="N23">
            <v>27.55</v>
          </cell>
          <cell r="X23">
            <v>27.974609855260169</v>
          </cell>
          <cell r="AH23">
            <v>96.884842880320804</v>
          </cell>
          <cell r="AR23">
            <v>122.00407629640348</v>
          </cell>
          <cell r="AS23">
            <v>174</v>
          </cell>
        </row>
        <row r="24">
          <cell r="B24">
            <v>310.38</v>
          </cell>
          <cell r="M24">
            <v>287.66260607526795</v>
          </cell>
          <cell r="N24">
            <v>27.55</v>
          </cell>
          <cell r="X24">
            <v>27.974609855260169</v>
          </cell>
          <cell r="AH24">
            <v>96.884842880320804</v>
          </cell>
          <cell r="AR24">
            <v>122.00407629640348</v>
          </cell>
          <cell r="AS24">
            <v>174</v>
          </cell>
        </row>
        <row r="25">
          <cell r="B25">
            <v>310.38</v>
          </cell>
          <cell r="M25">
            <v>287.66260607526795</v>
          </cell>
          <cell r="N25">
            <v>27.55</v>
          </cell>
          <cell r="X25">
            <v>27.974609855260169</v>
          </cell>
          <cell r="AH25">
            <v>96.884842880320804</v>
          </cell>
          <cell r="AR25">
            <v>122.00407629640348</v>
          </cell>
          <cell r="AS25">
            <v>174</v>
          </cell>
        </row>
        <row r="26">
          <cell r="B26">
            <v>310.38</v>
          </cell>
          <cell r="M26">
            <v>287.66260607526795</v>
          </cell>
          <cell r="N26">
            <v>27.55</v>
          </cell>
          <cell r="X26">
            <v>27.974609855260169</v>
          </cell>
          <cell r="AH26">
            <v>96.884842880320804</v>
          </cell>
          <cell r="AR26">
            <v>122.00407629640348</v>
          </cell>
          <cell r="AS26">
            <v>174</v>
          </cell>
        </row>
        <row r="27">
          <cell r="B27">
            <v>310.38</v>
          </cell>
          <cell r="M27">
            <v>287.66260607526795</v>
          </cell>
          <cell r="N27">
            <v>27.55</v>
          </cell>
          <cell r="X27">
            <v>27.974609855260169</v>
          </cell>
          <cell r="AH27">
            <v>96.884842880320804</v>
          </cell>
          <cell r="AR27">
            <v>122.00407629640348</v>
          </cell>
          <cell r="AS27">
            <v>174</v>
          </cell>
        </row>
        <row r="28">
          <cell r="B28">
            <v>310.38</v>
          </cell>
          <cell r="M28">
            <v>287.66260607526795</v>
          </cell>
          <cell r="N28">
            <v>27.55</v>
          </cell>
          <cell r="X28">
            <v>27.974609855260169</v>
          </cell>
          <cell r="AH28">
            <v>96.884842880320804</v>
          </cell>
          <cell r="AR28">
            <v>122.00407629640348</v>
          </cell>
          <cell r="AS28">
            <v>174</v>
          </cell>
        </row>
        <row r="29">
          <cell r="B29">
            <v>310.38</v>
          </cell>
          <cell r="M29">
            <v>287.66260607526795</v>
          </cell>
          <cell r="N29">
            <v>27.55</v>
          </cell>
          <cell r="X29">
            <v>27.974609855260169</v>
          </cell>
          <cell r="AH29">
            <v>96.884842880320804</v>
          </cell>
          <cell r="AR29">
            <v>122.00407629640348</v>
          </cell>
          <cell r="AS29">
            <v>174</v>
          </cell>
        </row>
        <row r="30">
          <cell r="B30">
            <v>310.38</v>
          </cell>
          <cell r="M30">
            <v>287.66260607526795</v>
          </cell>
          <cell r="N30">
            <v>27.55</v>
          </cell>
          <cell r="X30">
            <v>27.974609855260169</v>
          </cell>
          <cell r="AH30">
            <v>96.884842880320804</v>
          </cell>
          <cell r="AR30">
            <v>122.00407629640348</v>
          </cell>
          <cell r="AS30">
            <v>174</v>
          </cell>
        </row>
        <row r="31">
          <cell r="B31">
            <v>310.38</v>
          </cell>
          <cell r="M31">
            <v>287.66260607526795</v>
          </cell>
          <cell r="N31">
            <v>27.55</v>
          </cell>
          <cell r="X31">
            <v>27.974609855260169</v>
          </cell>
          <cell r="AH31">
            <v>96.884842880320804</v>
          </cell>
          <cell r="AR31">
            <v>122.00407629640348</v>
          </cell>
          <cell r="AS31">
            <v>174</v>
          </cell>
        </row>
        <row r="32">
          <cell r="B32">
            <v>310.38</v>
          </cell>
          <cell r="M32">
            <v>287.66260607526795</v>
          </cell>
          <cell r="N32">
            <v>27.55</v>
          </cell>
          <cell r="X32">
            <v>27.974609855260169</v>
          </cell>
          <cell r="AH32">
            <v>96.884842880320804</v>
          </cell>
          <cell r="AR32">
            <v>122.00407629640348</v>
          </cell>
          <cell r="AS32">
            <v>174</v>
          </cell>
        </row>
        <row r="33">
          <cell r="B33">
            <v>310.38</v>
          </cell>
          <cell r="M33">
            <v>287.66260607526795</v>
          </cell>
          <cell r="N33">
            <v>27.55</v>
          </cell>
          <cell r="X33">
            <v>27.974609855260169</v>
          </cell>
          <cell r="AH33">
            <v>96.884842880320804</v>
          </cell>
          <cell r="AR33">
            <v>122.00407629640348</v>
          </cell>
          <cell r="AS33">
            <v>174</v>
          </cell>
        </row>
        <row r="34">
          <cell r="B34">
            <v>310.38</v>
          </cell>
          <cell r="M34">
            <v>287.66260607526795</v>
          </cell>
          <cell r="N34">
            <v>27.55</v>
          </cell>
          <cell r="X34">
            <v>27.974609855260169</v>
          </cell>
          <cell r="AH34">
            <v>96.884842880320804</v>
          </cell>
          <cell r="AR34">
            <v>122.00407629640348</v>
          </cell>
          <cell r="AS34">
            <v>174</v>
          </cell>
        </row>
        <row r="35">
          <cell r="B35">
            <v>310.38</v>
          </cell>
          <cell r="M35">
            <v>287.66260607526795</v>
          </cell>
          <cell r="N35">
            <v>27.55</v>
          </cell>
          <cell r="X35">
            <v>27.974609855260169</v>
          </cell>
          <cell r="AH35">
            <v>96.884842880320804</v>
          </cell>
          <cell r="AR35">
            <v>122.00407629640348</v>
          </cell>
          <cell r="AS35">
            <v>174</v>
          </cell>
        </row>
        <row r="36">
          <cell r="B36">
            <v>310.38</v>
          </cell>
          <cell r="M36">
            <v>287.66260607526795</v>
          </cell>
          <cell r="N36">
            <v>27.55</v>
          </cell>
          <cell r="X36">
            <v>27.974609855260169</v>
          </cell>
          <cell r="AH36">
            <v>96.884842880320804</v>
          </cell>
          <cell r="AR36">
            <v>122.00407629640348</v>
          </cell>
          <cell r="AS36">
            <v>174</v>
          </cell>
        </row>
        <row r="37">
          <cell r="B37">
            <v>310.38</v>
          </cell>
          <cell r="M37">
            <v>287.66260607526795</v>
          </cell>
          <cell r="N37">
            <v>27.55</v>
          </cell>
          <cell r="X37">
            <v>27.974609855260169</v>
          </cell>
          <cell r="AH37">
            <v>96.884842880320804</v>
          </cell>
          <cell r="AR37">
            <v>122.00407629640348</v>
          </cell>
          <cell r="AS37">
            <v>174</v>
          </cell>
        </row>
        <row r="38">
          <cell r="B38">
            <v>310.38</v>
          </cell>
          <cell r="M38">
            <v>287.66260607526795</v>
          </cell>
          <cell r="N38">
            <v>27.55</v>
          </cell>
          <cell r="X38">
            <v>27.974609855260169</v>
          </cell>
          <cell r="AH38">
            <v>96.884842880320804</v>
          </cell>
          <cell r="AR38">
            <v>122.00407629640348</v>
          </cell>
          <cell r="AS38">
            <v>174</v>
          </cell>
        </row>
        <row r="39">
          <cell r="B39">
            <v>310.38</v>
          </cell>
          <cell r="M39">
            <v>287.66260607526795</v>
          </cell>
          <cell r="N39">
            <v>27.55</v>
          </cell>
          <cell r="X39">
            <v>27.974609855260169</v>
          </cell>
          <cell r="AH39">
            <v>96.884842880320804</v>
          </cell>
          <cell r="AR39">
            <v>122.00407629640348</v>
          </cell>
          <cell r="AS39">
            <v>174</v>
          </cell>
        </row>
        <row r="40">
          <cell r="B40">
            <v>310.38</v>
          </cell>
          <cell r="M40">
            <v>287.66260607526795</v>
          </cell>
          <cell r="N40">
            <v>27.55</v>
          </cell>
          <cell r="X40">
            <v>27.974609855260169</v>
          </cell>
          <cell r="AH40">
            <v>96.884842880320804</v>
          </cell>
          <cell r="AR40">
            <v>122.00407629640348</v>
          </cell>
          <cell r="AS40">
            <v>174</v>
          </cell>
        </row>
        <row r="41">
          <cell r="B41">
            <v>310.38</v>
          </cell>
          <cell r="M41">
            <v>287.66260607526795</v>
          </cell>
          <cell r="N41">
            <v>27.55</v>
          </cell>
          <cell r="X41">
            <v>27.974609855260169</v>
          </cell>
          <cell r="AH41">
            <v>96.884842880320804</v>
          </cell>
          <cell r="AR41">
            <v>122.00407629640348</v>
          </cell>
          <cell r="AS41">
            <v>174</v>
          </cell>
        </row>
        <row r="42">
          <cell r="B42">
            <v>310.38</v>
          </cell>
          <cell r="M42">
            <v>287.66260607526795</v>
          </cell>
          <cell r="N42">
            <v>27.55</v>
          </cell>
          <cell r="X42">
            <v>27.974609855260169</v>
          </cell>
          <cell r="AH42">
            <v>96.884842880320804</v>
          </cell>
          <cell r="AR42">
            <v>122.00407629640348</v>
          </cell>
          <cell r="AS42">
            <v>174</v>
          </cell>
        </row>
        <row r="43">
          <cell r="B43">
            <v>310.38</v>
          </cell>
          <cell r="M43">
            <v>287.66260607526795</v>
          </cell>
          <cell r="N43">
            <v>27.55</v>
          </cell>
          <cell r="X43">
            <v>27.974609855260169</v>
          </cell>
          <cell r="AH43">
            <v>96.884842880320804</v>
          </cell>
          <cell r="AR43">
            <v>122.00407629640348</v>
          </cell>
          <cell r="AS43">
            <v>174</v>
          </cell>
        </row>
        <row r="44">
          <cell r="B44">
            <v>310.38</v>
          </cell>
          <cell r="M44">
            <v>287.66260607526795</v>
          </cell>
          <cell r="N44">
            <v>27.55</v>
          </cell>
          <cell r="X44">
            <v>27.974609855260169</v>
          </cell>
          <cell r="AH44">
            <v>96.884842880320804</v>
          </cell>
          <cell r="AR44">
            <v>122.00407629640348</v>
          </cell>
          <cell r="AS44">
            <v>174</v>
          </cell>
        </row>
        <row r="45">
          <cell r="B45">
            <v>310.38</v>
          </cell>
          <cell r="M45">
            <v>287.66260607526795</v>
          </cell>
          <cell r="N45">
            <v>27.55</v>
          </cell>
          <cell r="X45">
            <v>27.974609855260169</v>
          </cell>
          <cell r="AH45">
            <v>96.884842880320804</v>
          </cell>
          <cell r="AR45">
            <v>122.00407629640348</v>
          </cell>
          <cell r="AS45">
            <v>174</v>
          </cell>
        </row>
        <row r="46">
          <cell r="B46">
            <v>310.38</v>
          </cell>
          <cell r="M46">
            <v>287.66260607526795</v>
          </cell>
          <cell r="N46">
            <v>27.55</v>
          </cell>
          <cell r="X46">
            <v>27.974609855260169</v>
          </cell>
          <cell r="AH46">
            <v>96.884842880320804</v>
          </cell>
          <cell r="AR46">
            <v>122.00407629640348</v>
          </cell>
          <cell r="AS46">
            <v>174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80FC-EB87-4781-9395-BA150F50079D}">
  <sheetPr codeName="Hoja8"/>
  <dimension ref="A2:CT98"/>
  <sheetViews>
    <sheetView topLeftCell="A50" zoomScale="93" zoomScaleNormal="93" workbookViewId="0">
      <selection activeCell="M33" sqref="M33"/>
    </sheetView>
  </sheetViews>
  <sheetFormatPr baseColWidth="10" defaultColWidth="11.42578125" defaultRowHeight="15" x14ac:dyDescent="0.25"/>
  <cols>
    <col min="1" max="1" width="3" style="12" customWidth="1"/>
    <col min="2" max="2" width="5.7109375" style="9" customWidth="1"/>
    <col min="3" max="3" width="8.7109375" style="9" customWidth="1"/>
    <col min="4" max="4" width="9.85546875" style="9" customWidth="1"/>
    <col min="5" max="5" width="8.42578125" style="12" customWidth="1"/>
    <col min="6" max="6" width="15.28515625" style="12" customWidth="1"/>
    <col min="7" max="7" width="8.5703125" style="12" customWidth="1"/>
    <col min="8" max="8" width="7.42578125" style="12" customWidth="1"/>
    <col min="9" max="9" width="11.140625" style="12" customWidth="1"/>
    <col min="10" max="10" width="13.7109375" style="12" customWidth="1"/>
    <col min="11" max="11" width="4.5703125" style="12" customWidth="1"/>
    <col min="12" max="12" width="5.7109375" style="12" customWidth="1"/>
    <col min="13" max="13" width="11.140625" style="12" customWidth="1"/>
    <col min="14" max="14" width="10.28515625" style="12" customWidth="1"/>
    <col min="15" max="15" width="9.7109375" style="12" customWidth="1"/>
    <col min="16" max="16" width="15.7109375" style="12" customWidth="1"/>
    <col min="17" max="17" width="7.7109375" style="12" customWidth="1"/>
    <col min="18" max="18" width="6.5703125" style="12" customWidth="1"/>
    <col min="19" max="19" width="10.140625" style="12" customWidth="1"/>
    <col min="20" max="20" width="13.28515625" style="12" customWidth="1"/>
    <col min="21" max="21" width="4.85546875" style="12" customWidth="1"/>
    <col min="22" max="22" width="5.7109375" style="12" customWidth="1"/>
    <col min="23" max="23" width="10" style="12" customWidth="1"/>
    <col min="24" max="24" width="10.5703125" style="12" customWidth="1"/>
    <col min="25" max="25" width="9.140625" style="12" customWidth="1"/>
    <col min="26" max="26" width="15" style="12" customWidth="1"/>
    <col min="27" max="27" width="7.85546875" style="12" customWidth="1"/>
    <col min="28" max="28" width="7.28515625" style="12" customWidth="1"/>
    <col min="29" max="29" width="9.5703125" style="12" customWidth="1"/>
    <col min="30" max="30" width="13" style="12" customWidth="1"/>
    <col min="31" max="31" width="4" style="12" customWidth="1"/>
    <col min="32" max="32" width="5.5703125" style="13" customWidth="1"/>
    <col min="33" max="33" width="8.85546875" style="13" customWidth="1"/>
    <col min="34" max="34" width="9.5703125" style="13" customWidth="1"/>
    <col min="35" max="35" width="8.28515625" style="13" customWidth="1"/>
    <col min="36" max="36" width="15.5703125" style="13" customWidth="1"/>
    <col min="37" max="37" width="9" style="13" customWidth="1"/>
    <col min="38" max="38" width="7.7109375" style="13" customWidth="1"/>
    <col min="39" max="39" width="9.7109375" style="13" customWidth="1"/>
    <col min="40" max="40" width="13.28515625" style="13" customWidth="1"/>
    <col min="41" max="42" width="11.42578125" style="14"/>
    <col min="43" max="43" width="11.42578125" style="45"/>
    <col min="44" max="98" width="11.42578125" style="113"/>
    <col min="99" max="16384" width="11.42578125" style="12"/>
  </cols>
  <sheetData>
    <row r="2" spans="2:98" s="5" customFormat="1" ht="21.75" customHeight="1" x14ac:dyDescent="0.35">
      <c r="C2" s="27"/>
      <c r="E2" s="28"/>
      <c r="F2" s="29"/>
      <c r="G2" s="28"/>
      <c r="H2" s="7"/>
      <c r="I2" s="7"/>
      <c r="J2" s="7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6"/>
      <c r="AB2" s="16"/>
      <c r="AC2" s="16"/>
      <c r="AD2" s="15"/>
      <c r="AE2" s="31"/>
      <c r="AF2" s="32"/>
      <c r="AG2" s="15"/>
      <c r="AH2" s="34"/>
      <c r="AJ2" s="35"/>
      <c r="AK2" s="28"/>
      <c r="AL2" s="36"/>
      <c r="AM2" s="36"/>
      <c r="AN2" s="36"/>
      <c r="AO2" s="6"/>
      <c r="AP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</row>
    <row r="3" spans="2:98" s="5" customFormat="1" ht="26.25" customHeight="1" x14ac:dyDescent="0.35">
      <c r="C3" s="27"/>
      <c r="E3" s="28"/>
      <c r="F3" s="29"/>
      <c r="G3" s="28"/>
      <c r="H3" s="15"/>
      <c r="I3" s="15"/>
      <c r="J3" s="15"/>
      <c r="N3" s="37"/>
      <c r="O3" s="37"/>
      <c r="P3" s="140"/>
      <c r="Q3" s="140"/>
      <c r="R3" s="140"/>
      <c r="S3" s="140"/>
      <c r="T3" s="140"/>
      <c r="U3" s="140"/>
      <c r="V3" s="140"/>
      <c r="W3" s="140"/>
      <c r="X3" s="140"/>
      <c r="Y3" s="37"/>
      <c r="Z3" s="37"/>
      <c r="AA3" s="16"/>
      <c r="AB3" s="16"/>
      <c r="AC3" s="16"/>
      <c r="AD3" s="16"/>
      <c r="AE3" s="31"/>
      <c r="AF3" s="15"/>
      <c r="AG3" s="33"/>
      <c r="AH3" s="34"/>
      <c r="AJ3" s="35"/>
      <c r="AK3" s="28"/>
      <c r="AL3" s="36"/>
      <c r="AM3" s="36"/>
      <c r="AN3" s="36"/>
      <c r="AO3" s="15"/>
      <c r="AP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</row>
    <row r="4" spans="2:98" s="5" customFormat="1" ht="30" customHeight="1" x14ac:dyDescent="0.35">
      <c r="C4" s="27"/>
      <c r="E4" s="28"/>
      <c r="F4" s="29"/>
      <c r="G4" s="28"/>
      <c r="H4" s="7"/>
      <c r="I4" s="7"/>
      <c r="J4" s="7"/>
      <c r="N4" s="37"/>
      <c r="O4" s="37"/>
      <c r="P4" s="141"/>
      <c r="Q4" s="141"/>
      <c r="R4" s="141"/>
      <c r="S4" s="141"/>
      <c r="T4" s="141"/>
      <c r="U4" s="141"/>
      <c r="V4" s="141"/>
      <c r="W4" s="141"/>
      <c r="X4" s="141"/>
      <c r="Y4" s="37"/>
      <c r="Z4" s="37"/>
      <c r="AA4" s="16"/>
      <c r="AB4" s="16"/>
      <c r="AC4" s="16"/>
      <c r="AD4" s="16"/>
      <c r="AE4" s="31"/>
      <c r="AF4" s="32"/>
      <c r="AG4" s="15"/>
      <c r="AH4" s="34"/>
      <c r="AJ4" s="35"/>
      <c r="AK4" s="28"/>
      <c r="AL4" s="36"/>
      <c r="AM4" s="36"/>
      <c r="AN4" s="36"/>
      <c r="AO4" s="6"/>
      <c r="AP4" s="113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spans="2:98" s="5" customFormat="1" ht="15" customHeight="1" x14ac:dyDescent="0.35">
      <c r="C5" s="27"/>
      <c r="E5" s="28"/>
      <c r="F5" s="29"/>
      <c r="G5" s="28"/>
      <c r="H5" s="7"/>
      <c r="I5" s="7"/>
      <c r="J5" s="7"/>
      <c r="N5" s="37"/>
      <c r="O5" s="37"/>
      <c r="P5" s="141"/>
      <c r="Q5" s="141"/>
      <c r="R5" s="141"/>
      <c r="S5" s="141"/>
      <c r="T5" s="141"/>
      <c r="U5" s="141"/>
      <c r="V5" s="141"/>
      <c r="W5" s="141"/>
      <c r="X5" s="141"/>
      <c r="Y5" s="37"/>
      <c r="Z5" s="37"/>
      <c r="AA5" s="16"/>
      <c r="AB5" s="16"/>
      <c r="AC5" s="16"/>
      <c r="AD5" s="16"/>
      <c r="AE5" s="31"/>
      <c r="AF5" s="32"/>
      <c r="AG5" s="33"/>
      <c r="AH5" s="34"/>
      <c r="AJ5" s="35"/>
      <c r="AP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pans="2:98" s="5" customFormat="1" ht="14.25" customHeight="1" x14ac:dyDescent="0.35">
      <c r="C6" s="27"/>
      <c r="E6" s="28"/>
      <c r="F6" s="29"/>
      <c r="G6" s="28"/>
      <c r="H6" s="7"/>
      <c r="I6" s="7"/>
      <c r="J6" s="7"/>
      <c r="N6" s="30"/>
      <c r="O6" s="15"/>
      <c r="P6" s="38"/>
      <c r="Q6" s="38"/>
      <c r="R6" s="38"/>
      <c r="S6" s="38"/>
      <c r="T6" s="38"/>
      <c r="U6" s="38"/>
      <c r="V6" s="38"/>
      <c r="W6" s="38"/>
      <c r="X6" s="38"/>
      <c r="Y6" s="30"/>
      <c r="Z6" s="30"/>
      <c r="AA6" s="16"/>
      <c r="AB6" s="16"/>
      <c r="AC6" s="16"/>
      <c r="AD6" s="16"/>
      <c r="AE6" s="31"/>
      <c r="AF6" s="32"/>
      <c r="AG6" s="33"/>
      <c r="AH6" s="34"/>
      <c r="AJ6" s="35"/>
      <c r="AP6" s="113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</row>
    <row r="7" spans="2:98" s="14" customFormat="1" ht="12.75" customHeight="1" x14ac:dyDescent="0.25">
      <c r="B7" s="9"/>
      <c r="C7" s="9"/>
      <c r="D7" s="9"/>
      <c r="E7" s="12"/>
      <c r="F7" s="12"/>
      <c r="G7" s="12"/>
      <c r="H7" s="12"/>
      <c r="I7" s="12"/>
      <c r="J7" s="39"/>
      <c r="K7" s="39"/>
      <c r="L7" s="40"/>
      <c r="M7" s="40"/>
      <c r="N7" s="40"/>
      <c r="O7" s="40"/>
      <c r="P7" s="41"/>
      <c r="Q7" s="41"/>
      <c r="R7" s="41"/>
      <c r="S7" s="41"/>
      <c r="T7" s="41"/>
      <c r="U7" s="41"/>
      <c r="V7" s="41"/>
      <c r="W7" s="41"/>
      <c r="X7" s="41"/>
      <c r="Y7" s="40"/>
      <c r="Z7" s="40"/>
      <c r="AA7" s="40"/>
      <c r="AB7" s="40"/>
      <c r="AC7" s="40"/>
      <c r="AD7" s="40"/>
      <c r="AE7" s="42"/>
      <c r="AF7" s="42"/>
      <c r="AG7" s="42"/>
      <c r="AH7" s="42"/>
      <c r="AJ7" s="16"/>
    </row>
    <row r="8" spans="2:98" s="14" customFormat="1" ht="23.25" customHeight="1" x14ac:dyDescent="0.25">
      <c r="B8" s="9"/>
      <c r="C8" s="9"/>
      <c r="D8" s="9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  <c r="P8" s="2"/>
      <c r="Q8" s="2"/>
      <c r="R8" s="2"/>
      <c r="S8" s="2"/>
      <c r="T8" s="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3"/>
      <c r="AF8" s="12"/>
      <c r="AG8" s="12"/>
      <c r="AH8" s="12"/>
      <c r="AJ8" s="16"/>
      <c r="AK8" s="1"/>
      <c r="AL8" s="1"/>
      <c r="AM8" s="1"/>
      <c r="AN8" s="12"/>
      <c r="AP8" s="113"/>
    </row>
    <row r="9" spans="2:98" s="59" customFormat="1" ht="34.5" customHeight="1" x14ac:dyDescent="0.35">
      <c r="B9" s="135" t="s">
        <v>0</v>
      </c>
      <c r="C9" s="135"/>
      <c r="D9" s="135"/>
      <c r="E9" s="135"/>
      <c r="F9" s="135"/>
      <c r="G9" s="135"/>
      <c r="H9" s="135"/>
      <c r="I9" s="135"/>
      <c r="J9" s="135"/>
      <c r="L9" s="135" t="s">
        <v>8</v>
      </c>
      <c r="M9" s="135"/>
      <c r="N9" s="135"/>
      <c r="O9" s="135"/>
      <c r="P9" s="135"/>
      <c r="Q9" s="135"/>
      <c r="R9" s="135"/>
      <c r="S9" s="135"/>
      <c r="T9" s="135"/>
      <c r="V9" s="135" t="s">
        <v>9</v>
      </c>
      <c r="W9" s="135"/>
      <c r="X9" s="135"/>
      <c r="Y9" s="135"/>
      <c r="Z9" s="135"/>
      <c r="AA9" s="135"/>
      <c r="AB9" s="135"/>
      <c r="AC9" s="135"/>
      <c r="AD9" s="135"/>
      <c r="AF9" s="135" t="s">
        <v>19</v>
      </c>
      <c r="AG9" s="135"/>
      <c r="AH9" s="135"/>
      <c r="AI9" s="135"/>
      <c r="AJ9" s="135"/>
      <c r="AK9" s="135"/>
      <c r="AL9" s="135"/>
      <c r="AM9" s="135"/>
      <c r="AN9" s="135"/>
      <c r="AP9" s="116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</row>
    <row r="10" spans="2:98" s="46" customFormat="1" ht="16.5" customHeight="1" x14ac:dyDescent="0.2">
      <c r="B10" s="136" t="s">
        <v>1</v>
      </c>
      <c r="C10" s="137"/>
      <c r="D10" s="61"/>
      <c r="E10" s="62" t="s">
        <v>2</v>
      </c>
      <c r="F10" s="63">
        <v>209.72464599723469</v>
      </c>
      <c r="G10" s="64" t="s">
        <v>3</v>
      </c>
      <c r="H10" s="65"/>
      <c r="I10" s="65"/>
      <c r="J10" s="66"/>
      <c r="L10" s="136" t="s">
        <v>1</v>
      </c>
      <c r="M10" s="137"/>
      <c r="N10" s="61"/>
      <c r="O10" s="62" t="s">
        <v>2</v>
      </c>
      <c r="P10" s="63">
        <v>28.439094859423971</v>
      </c>
      <c r="Q10" s="64" t="s">
        <v>3</v>
      </c>
      <c r="R10" s="65"/>
      <c r="S10" s="65"/>
      <c r="T10" s="66"/>
      <c r="V10" s="136" t="s">
        <v>1</v>
      </c>
      <c r="W10" s="137"/>
      <c r="X10" s="61"/>
      <c r="Y10" s="62" t="s">
        <v>4</v>
      </c>
      <c r="Z10" s="63">
        <v>71.19531553790469</v>
      </c>
      <c r="AA10" s="64" t="s">
        <v>3</v>
      </c>
      <c r="AB10" s="65"/>
      <c r="AC10" s="65"/>
      <c r="AD10" s="66"/>
      <c r="AF10" s="136" t="s">
        <v>1</v>
      </c>
      <c r="AG10" s="137"/>
      <c r="AH10" s="61"/>
      <c r="AI10" s="62" t="s">
        <v>2</v>
      </c>
      <c r="AJ10" s="63">
        <v>114.66514132745894</v>
      </c>
      <c r="AK10" s="64" t="s">
        <v>3</v>
      </c>
      <c r="AL10" s="65"/>
      <c r="AM10" s="65"/>
      <c r="AN10" s="66"/>
      <c r="AP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</row>
    <row r="11" spans="2:98" s="46" customFormat="1" ht="16.5" customHeight="1" x14ac:dyDescent="0.2">
      <c r="B11" s="138"/>
      <c r="C11" s="139"/>
      <c r="D11" s="67"/>
      <c r="E11" s="68" t="s">
        <v>10</v>
      </c>
      <c r="F11" s="69">
        <v>42.812455208333333</v>
      </c>
      <c r="G11" s="70" t="s">
        <v>18</v>
      </c>
      <c r="H11" s="71"/>
      <c r="I11" s="71"/>
      <c r="J11" s="72"/>
      <c r="L11" s="138"/>
      <c r="M11" s="139"/>
      <c r="N11" s="67"/>
      <c r="O11" s="68" t="s">
        <v>10</v>
      </c>
      <c r="P11" s="69">
        <v>138.10935712903228</v>
      </c>
      <c r="Q11" s="70" t="s">
        <v>18</v>
      </c>
      <c r="R11" s="71"/>
      <c r="S11" s="71"/>
      <c r="T11" s="72"/>
      <c r="V11" s="138"/>
      <c r="W11" s="139"/>
      <c r="X11" s="67"/>
      <c r="Y11" s="68" t="s">
        <v>10</v>
      </c>
      <c r="Z11" s="69">
        <v>53.355460549999989</v>
      </c>
      <c r="AA11" s="70" t="s">
        <v>18</v>
      </c>
      <c r="AB11" s="71"/>
      <c r="AC11" s="71"/>
      <c r="AD11" s="72"/>
      <c r="AF11" s="138"/>
      <c r="AG11" s="139"/>
      <c r="AH11" s="67"/>
      <c r="AI11" s="68" t="s">
        <v>10</v>
      </c>
      <c r="AJ11" s="69">
        <v>77.383433846153849</v>
      </c>
      <c r="AK11" s="70" t="s">
        <v>18</v>
      </c>
      <c r="AL11" s="71"/>
      <c r="AM11" s="71"/>
      <c r="AN11" s="72"/>
      <c r="AP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</row>
    <row r="12" spans="2:98" s="20" customFormat="1" ht="22.5" customHeight="1" x14ac:dyDescent="0.2">
      <c r="B12" s="133" t="s">
        <v>11</v>
      </c>
      <c r="C12" s="132" t="s">
        <v>12</v>
      </c>
      <c r="D12" s="132"/>
      <c r="E12" s="134" t="s">
        <v>21</v>
      </c>
      <c r="F12" s="134"/>
      <c r="G12" s="132" t="s">
        <v>20</v>
      </c>
      <c r="H12" s="132"/>
      <c r="I12" s="132"/>
      <c r="J12" s="132"/>
      <c r="K12" s="21"/>
      <c r="L12" s="133" t="s">
        <v>11</v>
      </c>
      <c r="M12" s="132" t="s">
        <v>12</v>
      </c>
      <c r="N12" s="132"/>
      <c r="O12" s="134" t="s">
        <v>21</v>
      </c>
      <c r="P12" s="134"/>
      <c r="Q12" s="132" t="s">
        <v>20</v>
      </c>
      <c r="R12" s="132"/>
      <c r="S12" s="132"/>
      <c r="T12" s="132"/>
      <c r="U12" s="22"/>
      <c r="V12" s="133" t="s">
        <v>11</v>
      </c>
      <c r="W12" s="132" t="s">
        <v>12</v>
      </c>
      <c r="X12" s="132"/>
      <c r="Y12" s="134" t="s">
        <v>21</v>
      </c>
      <c r="Z12" s="134"/>
      <c r="AA12" s="132" t="s">
        <v>20</v>
      </c>
      <c r="AB12" s="132"/>
      <c r="AC12" s="132"/>
      <c r="AD12" s="132"/>
      <c r="AE12" s="22"/>
      <c r="AF12" s="133" t="s">
        <v>11</v>
      </c>
      <c r="AG12" s="132" t="s">
        <v>12</v>
      </c>
      <c r="AH12" s="132"/>
      <c r="AI12" s="134" t="s">
        <v>21</v>
      </c>
      <c r="AJ12" s="134"/>
      <c r="AK12" s="132" t="s">
        <v>20</v>
      </c>
      <c r="AL12" s="132"/>
      <c r="AM12" s="132"/>
      <c r="AN12" s="132"/>
    </row>
    <row r="13" spans="2:98" s="14" customFormat="1" ht="29.25" customHeight="1" x14ac:dyDescent="0.3">
      <c r="B13" s="133"/>
      <c r="C13" s="75" t="s">
        <v>15</v>
      </c>
      <c r="D13" s="75" t="s">
        <v>14</v>
      </c>
      <c r="E13" s="75" t="s">
        <v>16</v>
      </c>
      <c r="F13" s="76" t="s">
        <v>17</v>
      </c>
      <c r="G13" s="75" t="s">
        <v>13</v>
      </c>
      <c r="H13" s="75" t="s">
        <v>5</v>
      </c>
      <c r="I13" s="75" t="s">
        <v>6</v>
      </c>
      <c r="J13" s="75" t="s">
        <v>7</v>
      </c>
      <c r="K13" s="18"/>
      <c r="L13" s="133"/>
      <c r="M13" s="75" t="s">
        <v>15</v>
      </c>
      <c r="N13" s="75" t="s">
        <v>14</v>
      </c>
      <c r="O13" s="75" t="s">
        <v>16</v>
      </c>
      <c r="P13" s="76" t="s">
        <v>17</v>
      </c>
      <c r="Q13" s="75" t="s">
        <v>13</v>
      </c>
      <c r="R13" s="75" t="s">
        <v>5</v>
      </c>
      <c r="S13" s="75" t="s">
        <v>6</v>
      </c>
      <c r="T13" s="75" t="s">
        <v>7</v>
      </c>
      <c r="U13" s="19"/>
      <c r="V13" s="133"/>
      <c r="W13" s="75" t="s">
        <v>15</v>
      </c>
      <c r="X13" s="75" t="s">
        <v>14</v>
      </c>
      <c r="Y13" s="75" t="s">
        <v>16</v>
      </c>
      <c r="Z13" s="76" t="s">
        <v>17</v>
      </c>
      <c r="AA13" s="75" t="s">
        <v>13</v>
      </c>
      <c r="AB13" s="75" t="s">
        <v>5</v>
      </c>
      <c r="AC13" s="75" t="s">
        <v>6</v>
      </c>
      <c r="AD13" s="75" t="s">
        <v>7</v>
      </c>
      <c r="AE13" s="17"/>
      <c r="AF13" s="133"/>
      <c r="AG13" s="75" t="s">
        <v>15</v>
      </c>
      <c r="AH13" s="75" t="s">
        <v>14</v>
      </c>
      <c r="AI13" s="75" t="s">
        <v>16</v>
      </c>
      <c r="AJ13" s="76" t="s">
        <v>17</v>
      </c>
      <c r="AK13" s="75" t="s">
        <v>13</v>
      </c>
      <c r="AL13" s="75" t="s">
        <v>5</v>
      </c>
      <c r="AM13" s="75" t="s">
        <v>6</v>
      </c>
      <c r="AN13" s="75" t="s">
        <v>7</v>
      </c>
    </row>
    <row r="14" spans="2:98" s="73" customFormat="1" ht="15.75" customHeight="1" x14ac:dyDescent="0.2">
      <c r="B14" s="55">
        <v>1</v>
      </c>
      <c r="C14" s="110">
        <v>57.893999999999998</v>
      </c>
      <c r="D14" s="47">
        <v>55.095208333333325</v>
      </c>
      <c r="E14" s="49">
        <v>2094</v>
      </c>
      <c r="F14" s="49">
        <v>2.0939999999999999</v>
      </c>
      <c r="G14" s="8">
        <v>57.552779741740942</v>
      </c>
      <c r="H14" s="49">
        <v>57.552779741740942</v>
      </c>
      <c r="I14" s="49">
        <v>201.80818327742989</v>
      </c>
      <c r="J14" s="43"/>
      <c r="L14" s="55">
        <v>1</v>
      </c>
      <c r="M14" s="107">
        <v>1035.229</v>
      </c>
      <c r="N14" s="49">
        <v>1033.5079999999998</v>
      </c>
      <c r="O14" s="49">
        <v>6140.21</v>
      </c>
      <c r="P14" s="49">
        <v>6.1402099999999997</v>
      </c>
      <c r="Q14" s="8">
        <v>25.977853836400286</v>
      </c>
      <c r="R14" s="49">
        <v>25.977853836400286</v>
      </c>
      <c r="S14" s="49">
        <v>27.677551713862396</v>
      </c>
      <c r="T14" s="43"/>
      <c r="V14" s="55">
        <v>1</v>
      </c>
      <c r="W14" s="107">
        <v>217</v>
      </c>
      <c r="X14" s="49">
        <v>217.27277777777778</v>
      </c>
      <c r="Y14" s="49">
        <v>1582.68</v>
      </c>
      <c r="Z14" s="49">
        <v>1.5826800000000001</v>
      </c>
      <c r="AA14" s="8">
        <v>59.351619076871714</v>
      </c>
      <c r="AB14" s="49">
        <v>59.351619076871714</v>
      </c>
      <c r="AC14" s="49">
        <v>61.764715823636152</v>
      </c>
      <c r="AD14" s="43"/>
      <c r="AF14" s="55">
        <v>1</v>
      </c>
      <c r="AG14" s="107">
        <v>156.80000000000001</v>
      </c>
      <c r="AH14" s="49">
        <v>161.2508333333333</v>
      </c>
      <c r="AI14" s="49">
        <v>2881.29</v>
      </c>
      <c r="AJ14" s="49">
        <v>2.8812899999999999</v>
      </c>
      <c r="AK14" s="8">
        <v>89.281575783529846</v>
      </c>
      <c r="AL14" s="49">
        <v>89.281575783529846</v>
      </c>
      <c r="AM14" s="49">
        <v>134.93753236256163</v>
      </c>
      <c r="AN14" s="43"/>
      <c r="AP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</row>
    <row r="15" spans="2:98" s="24" customFormat="1" ht="13.5" customHeight="1" x14ac:dyDescent="0.3">
      <c r="B15" s="53">
        <v>2</v>
      </c>
      <c r="C15" s="103">
        <v>57.838000000000001</v>
      </c>
      <c r="D15" s="52">
        <v>55.102812499999992</v>
      </c>
      <c r="E15" s="51">
        <v>3692</v>
      </c>
      <c r="F15" s="51">
        <v>5.7859999999999996</v>
      </c>
      <c r="G15" s="56">
        <v>236.93778459884069</v>
      </c>
      <c r="H15" s="51">
        <v>147.24528217029081</v>
      </c>
      <c r="I15" s="51">
        <v>193.63092435502574</v>
      </c>
      <c r="J15" s="44"/>
      <c r="L15" s="53">
        <v>2</v>
      </c>
      <c r="M15" s="56">
        <v>1034.8979999999999</v>
      </c>
      <c r="N15" s="51">
        <v>1033.4505806451614</v>
      </c>
      <c r="O15" s="51">
        <v>6668.14</v>
      </c>
      <c r="P15" s="51">
        <v>12.808350000000001</v>
      </c>
      <c r="Q15" s="56">
        <v>59.592710013062401</v>
      </c>
      <c r="R15" s="51">
        <v>42.785281924731343</v>
      </c>
      <c r="S15" s="51">
        <v>26.075356379271881</v>
      </c>
      <c r="T15" s="44"/>
      <c r="V15" s="53">
        <v>2</v>
      </c>
      <c r="W15" s="56">
        <v>216.76</v>
      </c>
      <c r="X15" s="51">
        <v>217.30722222222218</v>
      </c>
      <c r="Y15" s="51">
        <v>1349.61</v>
      </c>
      <c r="Z15" s="51">
        <v>2.9322900000000001</v>
      </c>
      <c r="AA15" s="56">
        <v>59.969699681439238</v>
      </c>
      <c r="AB15" s="51">
        <v>59.660659379155476</v>
      </c>
      <c r="AC15" s="51">
        <v>63.917231562778184</v>
      </c>
      <c r="AD15" s="44"/>
      <c r="AF15" s="89">
        <v>2</v>
      </c>
      <c r="AG15" s="92">
        <v>156.35</v>
      </c>
      <c r="AH15" s="91">
        <v>161.02916666666667</v>
      </c>
      <c r="AI15" s="91">
        <v>2309.2399999999998</v>
      </c>
      <c r="AJ15" s="91">
        <v>2.30924</v>
      </c>
      <c r="AK15" s="92">
        <v>86.013795129269155</v>
      </c>
      <c r="AL15" s="91">
        <v>87.6476854563995</v>
      </c>
      <c r="AM15" s="91">
        <v>132.63634416947272</v>
      </c>
      <c r="AN15" s="88"/>
      <c r="AP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</row>
    <row r="16" spans="2:98" s="24" customFormat="1" ht="13.5" customHeight="1" x14ac:dyDescent="0.3">
      <c r="B16" s="53">
        <v>3</v>
      </c>
      <c r="C16" s="105">
        <v>57.781999999999996</v>
      </c>
      <c r="D16" s="52">
        <v>55.105104166666649</v>
      </c>
      <c r="E16" s="51">
        <v>4210</v>
      </c>
      <c r="F16" s="51">
        <v>9.9959999999999987</v>
      </c>
      <c r="G16" s="56">
        <v>256.54774345799876</v>
      </c>
      <c r="H16" s="51">
        <v>183.67943593286012</v>
      </c>
      <c r="I16" s="51">
        <v>187.06528894812982</v>
      </c>
      <c r="J16" s="44" t="s">
        <v>29</v>
      </c>
      <c r="L16" s="53">
        <v>3</v>
      </c>
      <c r="M16" s="80">
        <v>1035.165</v>
      </c>
      <c r="N16" s="51">
        <v>1033.292483870968</v>
      </c>
      <c r="O16" s="51">
        <v>6753.1</v>
      </c>
      <c r="P16" s="51">
        <v>19.561450000000001</v>
      </c>
      <c r="Q16" s="56">
        <v>56.121330710471256</v>
      </c>
      <c r="R16" s="51">
        <v>47.230631519977976</v>
      </c>
      <c r="S16" s="51">
        <v>30.752193347548552</v>
      </c>
      <c r="T16" s="44" t="s">
        <v>29</v>
      </c>
      <c r="V16" s="53">
        <v>3</v>
      </c>
      <c r="W16" s="80">
        <v>216.93</v>
      </c>
      <c r="X16" s="51">
        <v>217.33555555555557</v>
      </c>
      <c r="Y16" s="51">
        <v>1551.8</v>
      </c>
      <c r="Z16" s="51">
        <v>4.4840900000000001</v>
      </c>
      <c r="AA16" s="56">
        <v>69.461809731832275</v>
      </c>
      <c r="AB16" s="51">
        <v>62.927709496714407</v>
      </c>
      <c r="AC16" s="51">
        <v>64.550873859716688</v>
      </c>
      <c r="AD16" s="44" t="s">
        <v>29</v>
      </c>
      <c r="AF16" s="89">
        <v>3</v>
      </c>
      <c r="AG16" s="99">
        <v>156.09</v>
      </c>
      <c r="AH16" s="91">
        <v>160.86666666666665</v>
      </c>
      <c r="AI16" s="91">
        <v>1326.83</v>
      </c>
      <c r="AJ16" s="91">
        <v>1.32683</v>
      </c>
      <c r="AK16" s="92">
        <v>176.93107590591944</v>
      </c>
      <c r="AL16" s="91">
        <v>117.40881560623949</v>
      </c>
      <c r="AM16" s="91">
        <v>127.91790498098182</v>
      </c>
      <c r="AN16" s="88" t="s">
        <v>29</v>
      </c>
      <c r="AP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</row>
    <row r="17" spans="2:98" s="24" customFormat="1" ht="13.5" customHeight="1" x14ac:dyDescent="0.3">
      <c r="B17" s="77">
        <v>4</v>
      </c>
      <c r="C17" s="105">
        <v>57.713000000000001</v>
      </c>
      <c r="D17" s="78">
        <v>55.104749999999996</v>
      </c>
      <c r="E17" s="79">
        <v>4012</v>
      </c>
      <c r="F17" s="79">
        <v>14.007999999999999</v>
      </c>
      <c r="G17" s="80">
        <v>288.89646238140853</v>
      </c>
      <c r="H17" s="79">
        <v>209.98369254499721</v>
      </c>
      <c r="I17" s="79">
        <v>179.45771353976087</v>
      </c>
      <c r="J17" s="44">
        <v>188.18715790826846</v>
      </c>
      <c r="L17" s="77">
        <v>4</v>
      </c>
      <c r="M17" s="80">
        <v>1035.345</v>
      </c>
      <c r="N17" s="79">
        <v>1033.1971290322583</v>
      </c>
      <c r="O17" s="79">
        <v>6736.54</v>
      </c>
      <c r="P17" s="79">
        <v>26.297989999999999</v>
      </c>
      <c r="Q17" s="80">
        <v>35.183130576801716</v>
      </c>
      <c r="R17" s="79">
        <v>44.218756284183911</v>
      </c>
      <c r="S17" s="79">
        <v>29.539218678714317</v>
      </c>
      <c r="T17" s="44">
        <v>42.939827538619973</v>
      </c>
      <c r="V17" s="77">
        <v>4</v>
      </c>
      <c r="W17" s="80">
        <v>217.15</v>
      </c>
      <c r="X17" s="79">
        <v>217.44222222222223</v>
      </c>
      <c r="Y17" s="79">
        <v>1806.56</v>
      </c>
      <c r="Z17" s="79">
        <v>6.2906499999999994</v>
      </c>
      <c r="AA17" s="80">
        <v>70.253914018352944</v>
      </c>
      <c r="AB17" s="79">
        <v>64.759260627124036</v>
      </c>
      <c r="AC17" s="79">
        <v>62.242172185772645</v>
      </c>
      <c r="AD17" s="44">
        <v>65.351863969800419</v>
      </c>
      <c r="AF17" s="95">
        <v>4</v>
      </c>
      <c r="AG17" s="99">
        <v>157.03</v>
      </c>
      <c r="AH17" s="98">
        <v>160.67249999999999</v>
      </c>
      <c r="AI17" s="98">
        <v>1595.58</v>
      </c>
      <c r="AJ17" s="98">
        <v>1.59558</v>
      </c>
      <c r="AK17" s="99">
        <v>130.52488475027113</v>
      </c>
      <c r="AL17" s="98">
        <v>120.6878328922474</v>
      </c>
      <c r="AM17" s="98">
        <v>115.37300606029096</v>
      </c>
      <c r="AN17" s="88">
        <v>155.24087108346401</v>
      </c>
      <c r="AP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</row>
    <row r="18" spans="2:98" s="24" customFormat="1" ht="12.75" customHeight="1" x14ac:dyDescent="0.3">
      <c r="B18" s="54">
        <v>5</v>
      </c>
      <c r="C18" s="112">
        <v>57.660999999999994</v>
      </c>
      <c r="D18" s="52">
        <v>55.103520833333341</v>
      </c>
      <c r="E18" s="51">
        <v>1989.31</v>
      </c>
      <c r="F18" s="51">
        <v>15.997309999999999</v>
      </c>
      <c r="G18" s="56">
        <v>246.06243016302986</v>
      </c>
      <c r="H18" s="51">
        <v>217.19944006860374</v>
      </c>
      <c r="I18" s="51">
        <v>199.85334241426756</v>
      </c>
      <c r="J18" s="109"/>
      <c r="L18" s="54">
        <v>5</v>
      </c>
      <c r="M18" s="56">
        <v>1035.106</v>
      </c>
      <c r="N18" s="51">
        <v>1033.1032903225805</v>
      </c>
      <c r="O18" s="51">
        <v>6644.95</v>
      </c>
      <c r="P18" s="51">
        <v>32.94294</v>
      </c>
      <c r="Q18" s="56">
        <v>44.969911289146168</v>
      </c>
      <c r="R18" s="51">
        <v>44.368987285176367</v>
      </c>
      <c r="S18" s="51">
        <v>29.550835190776709</v>
      </c>
      <c r="T18" s="109"/>
      <c r="V18" s="54">
        <v>5</v>
      </c>
      <c r="W18" s="56">
        <v>216.98</v>
      </c>
      <c r="X18" s="51">
        <v>217.35555555555558</v>
      </c>
      <c r="Y18" s="51">
        <v>1676.87</v>
      </c>
      <c r="Z18" s="51">
        <v>7.9675199999999995</v>
      </c>
      <c r="AA18" s="56">
        <v>70.165129523863385</v>
      </c>
      <c r="AB18" s="51">
        <v>65.8404344064719</v>
      </c>
      <c r="AC18" s="51">
        <v>63.085722586711803</v>
      </c>
      <c r="AD18" s="109"/>
      <c r="AF18" s="93">
        <v>5</v>
      </c>
      <c r="AG18" s="92">
        <v>157.44999999999999</v>
      </c>
      <c r="AH18" s="91">
        <v>160.4675</v>
      </c>
      <c r="AI18" s="91">
        <v>2139.08</v>
      </c>
      <c r="AJ18" s="91">
        <v>2.1390799999999999</v>
      </c>
      <c r="AK18" s="92">
        <v>138.20681435220234</v>
      </c>
      <c r="AL18" s="91">
        <v>124.19162918423839</v>
      </c>
      <c r="AM18" s="91">
        <v>116.66660639924636</v>
      </c>
      <c r="AN18" s="101"/>
      <c r="AP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</row>
    <row r="19" spans="2:98" s="24" customFormat="1" ht="12.75" customHeight="1" x14ac:dyDescent="0.3">
      <c r="B19" s="54">
        <v>6</v>
      </c>
      <c r="C19" s="103">
        <v>57.667000000000002</v>
      </c>
      <c r="D19" s="52">
        <v>55.102854166666681</v>
      </c>
      <c r="E19" s="51">
        <v>185</v>
      </c>
      <c r="F19" s="51">
        <v>16.182309999999998</v>
      </c>
      <c r="G19" s="56">
        <v>137.05147030533647</v>
      </c>
      <c r="H19" s="51">
        <v>203.84144510805922</v>
      </c>
      <c r="I19" s="51">
        <v>180.47631214017574</v>
      </c>
      <c r="J19" s="44"/>
      <c r="L19" s="54">
        <v>6</v>
      </c>
      <c r="M19" s="56">
        <v>1035.079</v>
      </c>
      <c r="N19" s="51">
        <v>1033.0448387096774</v>
      </c>
      <c r="O19" s="51">
        <v>5579.81</v>
      </c>
      <c r="P19" s="51">
        <v>38.522750000000002</v>
      </c>
      <c r="Q19" s="56">
        <v>48.093892053046631</v>
      </c>
      <c r="R19" s="51">
        <v>44.989804746488083</v>
      </c>
      <c r="S19" s="51">
        <v>33.094259654319707</v>
      </c>
      <c r="T19" s="44"/>
      <c r="V19" s="54">
        <v>6</v>
      </c>
      <c r="W19" s="56">
        <v>217.02</v>
      </c>
      <c r="X19" s="51">
        <v>217.28277777777782</v>
      </c>
      <c r="Y19" s="51">
        <v>1562.28</v>
      </c>
      <c r="Z19" s="51">
        <v>9.5297999999999998</v>
      </c>
      <c r="AA19" s="56">
        <v>63.676464562843989</v>
      </c>
      <c r="AB19" s="51">
        <v>65.479772765867253</v>
      </c>
      <c r="AC19" s="51">
        <v>65.710871320465145</v>
      </c>
      <c r="AD19" s="44"/>
      <c r="AF19" s="93">
        <v>6</v>
      </c>
      <c r="AG19" s="92">
        <v>157.72999999999999</v>
      </c>
      <c r="AH19" s="91">
        <v>160.15416666666667</v>
      </c>
      <c r="AI19" s="91">
        <v>2572.4</v>
      </c>
      <c r="AJ19" s="91">
        <v>2.5724</v>
      </c>
      <c r="AK19" s="92">
        <v>264.18046768768124</v>
      </c>
      <c r="AL19" s="91">
        <v>147.52310226814555</v>
      </c>
      <c r="AM19" s="91">
        <v>110.51204373058403</v>
      </c>
      <c r="AN19" s="88"/>
      <c r="AP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</row>
    <row r="20" spans="2:98" s="24" customFormat="1" ht="12.75" customHeight="1" x14ac:dyDescent="0.3">
      <c r="B20" s="54">
        <v>7</v>
      </c>
      <c r="C20" s="103">
        <v>57.7</v>
      </c>
      <c r="D20" s="52">
        <v>55.10356250000001</v>
      </c>
      <c r="E20" s="51">
        <v>2434</v>
      </c>
      <c r="F20" s="51">
        <v>18.616309999999999</v>
      </c>
      <c r="G20" s="56">
        <v>63.290093254629284</v>
      </c>
      <c r="H20" s="51">
        <v>183.76268055756921</v>
      </c>
      <c r="I20" s="51">
        <v>178.27024794163532</v>
      </c>
      <c r="J20" s="44"/>
      <c r="L20" s="54">
        <v>7</v>
      </c>
      <c r="M20" s="56">
        <v>1035.2850000000001</v>
      </c>
      <c r="N20" s="51">
        <v>1033.1281290322581</v>
      </c>
      <c r="O20" s="51">
        <v>5966.86</v>
      </c>
      <c r="P20" s="51">
        <v>44.489609999999999</v>
      </c>
      <c r="Q20" s="56">
        <v>31.176685062737999</v>
      </c>
      <c r="R20" s="51">
        <v>43.016501934523781</v>
      </c>
      <c r="S20" s="51">
        <v>27.785352588816007</v>
      </c>
      <c r="T20" s="44"/>
      <c r="V20" s="54">
        <v>7</v>
      </c>
      <c r="W20" s="56">
        <v>216.99</v>
      </c>
      <c r="X20" s="51">
        <v>217.28944444444448</v>
      </c>
      <c r="Y20" s="51">
        <v>1524.62</v>
      </c>
      <c r="Z20" s="51">
        <v>11.054419999999999</v>
      </c>
      <c r="AA20" s="56">
        <v>63.370966291205072</v>
      </c>
      <c r="AB20" s="51">
        <v>65.178514698058365</v>
      </c>
      <c r="AC20" s="51">
        <v>65.278853715242377</v>
      </c>
      <c r="AD20" s="44"/>
      <c r="AF20" s="93">
        <v>7</v>
      </c>
      <c r="AG20" s="92">
        <v>158.94</v>
      </c>
      <c r="AH20" s="91">
        <v>159.72666666666666</v>
      </c>
      <c r="AI20" s="91">
        <v>3746.51</v>
      </c>
      <c r="AJ20" s="91">
        <v>3.7465100000000002</v>
      </c>
      <c r="AK20" s="92">
        <v>174.02191153127902</v>
      </c>
      <c r="AL20" s="91">
        <v>151.30864644859318</v>
      </c>
      <c r="AM20" s="91">
        <v>103.16614334764981</v>
      </c>
      <c r="AN20" s="88"/>
      <c r="AP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</row>
    <row r="21" spans="2:98" s="24" customFormat="1" ht="12.75" customHeight="1" x14ac:dyDescent="0.3">
      <c r="B21" s="54">
        <v>8</v>
      </c>
      <c r="C21" s="103">
        <v>57.633000000000003</v>
      </c>
      <c r="D21" s="52">
        <v>55.114041666666679</v>
      </c>
      <c r="E21" s="51">
        <v>2282</v>
      </c>
      <c r="F21" s="51">
        <v>20.898309999999999</v>
      </c>
      <c r="G21" s="56">
        <v>88.654910322079061</v>
      </c>
      <c r="H21" s="51">
        <v>171.87420927813295</v>
      </c>
      <c r="I21" s="51">
        <v>208.8919636778698</v>
      </c>
      <c r="J21" s="44"/>
      <c r="L21" s="54">
        <v>8</v>
      </c>
      <c r="M21" s="56">
        <v>1035.0889999999999</v>
      </c>
      <c r="N21" s="51">
        <v>1033.0770967741937</v>
      </c>
      <c r="O21" s="51">
        <v>6376.07</v>
      </c>
      <c r="P21" s="51">
        <v>50.865679999999998</v>
      </c>
      <c r="Q21" s="56">
        <v>25.441133065073647</v>
      </c>
      <c r="R21" s="51">
        <v>40.819580825842515</v>
      </c>
      <c r="S21" s="51">
        <v>26.595086561680667</v>
      </c>
      <c r="T21" s="44"/>
      <c r="V21" s="54">
        <v>8</v>
      </c>
      <c r="W21" s="56">
        <v>217.01</v>
      </c>
      <c r="X21" s="51">
        <v>217.24333333333334</v>
      </c>
      <c r="Y21" s="51">
        <v>1504.75</v>
      </c>
      <c r="Z21" s="51">
        <v>12.559169999999998</v>
      </c>
      <c r="AA21" s="56">
        <v>60.565063979066053</v>
      </c>
      <c r="AB21" s="51">
        <v>64.601833358184336</v>
      </c>
      <c r="AC21" s="51">
        <v>68.997367929537219</v>
      </c>
      <c r="AD21" s="44"/>
      <c r="AF21" s="93">
        <v>8</v>
      </c>
      <c r="AG21" s="92">
        <v>158.94</v>
      </c>
      <c r="AH21" s="91">
        <v>159.32500000000002</v>
      </c>
      <c r="AI21" s="91">
        <v>3438.3</v>
      </c>
      <c r="AJ21" s="91">
        <v>3.4383000000000004</v>
      </c>
      <c r="AK21" s="92">
        <v>116.80714822762565</v>
      </c>
      <c r="AL21" s="91">
        <v>146.99595917097224</v>
      </c>
      <c r="AM21" s="91">
        <v>102.11812549262898</v>
      </c>
      <c r="AN21" s="88"/>
      <c r="AP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</row>
    <row r="22" spans="2:98" s="24" customFormat="1" ht="12.75" customHeight="1" x14ac:dyDescent="0.3">
      <c r="B22" s="10">
        <v>9</v>
      </c>
      <c r="C22" s="48">
        <v>57.579000000000001</v>
      </c>
      <c r="D22" s="47">
        <v>55.131250000000001</v>
      </c>
      <c r="E22" s="49">
        <v>4463</v>
      </c>
      <c r="F22" s="49">
        <v>25.36131</v>
      </c>
      <c r="G22" s="8">
        <v>263.18936670354572</v>
      </c>
      <c r="H22" s="49">
        <v>182.02033788095662</v>
      </c>
      <c r="I22" s="49">
        <v>234.22305855915951</v>
      </c>
      <c r="J22" s="86"/>
      <c r="L22" s="10">
        <v>9</v>
      </c>
      <c r="M22" s="8">
        <v>1034.7049999999999</v>
      </c>
      <c r="N22" s="49">
        <v>1032.905870967742</v>
      </c>
      <c r="O22" s="49">
        <v>5893.98</v>
      </c>
      <c r="P22" s="49">
        <v>56.759659999999997</v>
      </c>
      <c r="Q22" s="8">
        <v>21.644408822945106</v>
      </c>
      <c r="R22" s="49">
        <v>38.689006158853914</v>
      </c>
      <c r="S22" s="49">
        <v>27.933060528755593</v>
      </c>
      <c r="T22" s="86"/>
      <c r="V22" s="10">
        <v>9</v>
      </c>
      <c r="W22" s="8">
        <v>216.95</v>
      </c>
      <c r="X22" s="49">
        <v>217.36444444444447</v>
      </c>
      <c r="Y22" s="49">
        <v>1307.73</v>
      </c>
      <c r="Z22" s="49">
        <v>13.866899999999998</v>
      </c>
      <c r="AA22" s="8">
        <v>55.927922123033099</v>
      </c>
      <c r="AB22" s="49">
        <v>63.638065443167534</v>
      </c>
      <c r="AC22" s="49">
        <v>67.225601524626072</v>
      </c>
      <c r="AD22" s="86"/>
      <c r="AF22" s="10">
        <v>9</v>
      </c>
      <c r="AG22" s="8">
        <v>158.56</v>
      </c>
      <c r="AH22" s="49">
        <v>158.87250000000003</v>
      </c>
      <c r="AI22" s="49">
        <v>2109.06</v>
      </c>
      <c r="AJ22" s="49">
        <v>2.1090599999999999</v>
      </c>
      <c r="AK22" s="8">
        <v>106.40383241323886</v>
      </c>
      <c r="AL22" s="49">
        <v>142.48572286455743</v>
      </c>
      <c r="AM22" s="49">
        <v>95.247527607802994</v>
      </c>
      <c r="AN22" s="86"/>
      <c r="AP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</row>
    <row r="23" spans="2:98" s="24" customFormat="1" ht="12.75" customHeight="1" x14ac:dyDescent="0.3">
      <c r="B23" s="10">
        <v>10</v>
      </c>
      <c r="C23" s="111">
        <v>57.500999999999998</v>
      </c>
      <c r="D23" s="47">
        <v>55.157041666666679</v>
      </c>
      <c r="E23" s="49">
        <v>3476</v>
      </c>
      <c r="F23" s="49">
        <v>28.837309999999999</v>
      </c>
      <c r="G23" s="8">
        <v>212.37971888508883</v>
      </c>
      <c r="H23" s="49">
        <v>185.05627598136982</v>
      </c>
      <c r="I23" s="49">
        <v>258.84790229503022</v>
      </c>
      <c r="J23" s="104" t="s">
        <v>30</v>
      </c>
      <c r="L23" s="10">
        <v>10</v>
      </c>
      <c r="M23" s="8">
        <v>1034.3119999999999</v>
      </c>
      <c r="N23" s="49">
        <v>1032.7641290322579</v>
      </c>
      <c r="O23" s="49">
        <v>5789.14</v>
      </c>
      <c r="P23" s="49">
        <v>62.5488</v>
      </c>
      <c r="Q23" s="8">
        <v>19.476900903813</v>
      </c>
      <c r="R23" s="49">
        <v>36.76779563334982</v>
      </c>
      <c r="S23" s="49">
        <v>27.275477940098391</v>
      </c>
      <c r="T23" s="104" t="s">
        <v>30</v>
      </c>
      <c r="V23" s="10">
        <v>10</v>
      </c>
      <c r="W23" s="8">
        <v>217.03</v>
      </c>
      <c r="X23" s="49">
        <v>217.37388888888893</v>
      </c>
      <c r="Y23" s="49">
        <v>1142.45</v>
      </c>
      <c r="Z23" s="49">
        <v>15.009349999999998</v>
      </c>
      <c r="AA23" s="8">
        <v>54.2949113691012</v>
      </c>
      <c r="AB23" s="49">
        <v>62.703750035760905</v>
      </c>
      <c r="AC23" s="49">
        <v>68.077015753948643</v>
      </c>
      <c r="AD23" s="104" t="s">
        <v>30</v>
      </c>
      <c r="AF23" s="10">
        <v>10</v>
      </c>
      <c r="AG23" s="8">
        <v>158.58000000000001</v>
      </c>
      <c r="AH23" s="49">
        <v>158.55583333333331</v>
      </c>
      <c r="AI23" s="49">
        <v>1409.98</v>
      </c>
      <c r="AJ23" s="49">
        <v>1.40998</v>
      </c>
      <c r="AK23" s="8">
        <v>89.074747900710577</v>
      </c>
      <c r="AL23" s="49">
        <v>137.14462536817274</v>
      </c>
      <c r="AM23" s="49">
        <v>100.37445070681198</v>
      </c>
      <c r="AN23" s="104" t="s">
        <v>30</v>
      </c>
      <c r="AP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</row>
    <row r="24" spans="2:98" s="24" customFormat="1" ht="12.75" customHeight="1" x14ac:dyDescent="0.3">
      <c r="B24" s="10">
        <v>11</v>
      </c>
      <c r="C24" s="48">
        <v>57.442999999999998</v>
      </c>
      <c r="D24" s="47">
        <v>55.18827083333332</v>
      </c>
      <c r="E24" s="49">
        <v>3566</v>
      </c>
      <c r="F24" s="49">
        <v>32.403309999999998</v>
      </c>
      <c r="G24" s="8">
        <v>89.788156390204307</v>
      </c>
      <c r="H24" s="49">
        <v>176.3955378367184</v>
      </c>
      <c r="I24" s="49">
        <v>217.14687353966755</v>
      </c>
      <c r="J24" s="86">
        <v>192.9477015004629</v>
      </c>
      <c r="L24" s="10">
        <v>11</v>
      </c>
      <c r="M24" s="8">
        <v>1033.8800000000001</v>
      </c>
      <c r="N24" s="49">
        <v>1032.6323548387097</v>
      </c>
      <c r="O24" s="49">
        <v>6901.3</v>
      </c>
      <c r="P24" s="49">
        <v>69.450100000000006</v>
      </c>
      <c r="Q24" s="8">
        <v>21.293886126576123</v>
      </c>
      <c r="R24" s="49">
        <v>35.361076587279484</v>
      </c>
      <c r="S24" s="49">
        <v>26.478466749644717</v>
      </c>
      <c r="T24" s="86">
        <v>33.167168304493387</v>
      </c>
      <c r="V24" s="10">
        <v>11</v>
      </c>
      <c r="W24" s="8">
        <v>217.32</v>
      </c>
      <c r="X24" s="49">
        <v>217.33</v>
      </c>
      <c r="Y24" s="49">
        <v>1787.69</v>
      </c>
      <c r="Z24" s="49">
        <v>16.797039999999996</v>
      </c>
      <c r="AA24" s="8">
        <v>62.466004157536489</v>
      </c>
      <c r="AB24" s="49">
        <v>62.682136774104144</v>
      </c>
      <c r="AC24" s="49">
        <v>67.368615528169713</v>
      </c>
      <c r="AD24" s="86">
        <v>63.296615848984587</v>
      </c>
      <c r="AF24" s="10">
        <v>11</v>
      </c>
      <c r="AG24" s="8">
        <v>158.71</v>
      </c>
      <c r="AH24" s="49">
        <v>158.31666666666666</v>
      </c>
      <c r="AI24" s="49">
        <v>1188.7</v>
      </c>
      <c r="AJ24" s="49">
        <v>1.1887000000000001</v>
      </c>
      <c r="AK24" s="8">
        <v>93.516445036666667</v>
      </c>
      <c r="AL24" s="49">
        <v>133.17842715621762</v>
      </c>
      <c r="AM24" s="49">
        <v>97.870147863668109</v>
      </c>
      <c r="AN24" s="86">
        <v>109.3924645192054</v>
      </c>
      <c r="AP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</row>
    <row r="25" spans="2:98" s="73" customFormat="1" ht="12.75" customHeight="1" x14ac:dyDescent="0.2">
      <c r="B25" s="55">
        <v>12</v>
      </c>
      <c r="C25" s="48">
        <v>57.341999999999999</v>
      </c>
      <c r="D25" s="47">
        <v>55.19843749999999</v>
      </c>
      <c r="E25" s="49">
        <v>4311</v>
      </c>
      <c r="F25" s="49">
        <v>36.714309999999998</v>
      </c>
      <c r="G25" s="8">
        <v>136.5670828920338</v>
      </c>
      <c r="H25" s="49">
        <v>173.07649992466136</v>
      </c>
      <c r="I25" s="49">
        <v>208.92539342118943</v>
      </c>
      <c r="J25" s="43"/>
      <c r="L25" s="55">
        <v>12</v>
      </c>
      <c r="M25" s="8">
        <v>1033.277</v>
      </c>
      <c r="N25" s="49">
        <v>1032.4740967741936</v>
      </c>
      <c r="O25" s="49">
        <v>6962.32</v>
      </c>
      <c r="P25" s="49">
        <v>76.412420000000012</v>
      </c>
      <c r="Q25" s="8">
        <v>23.948836046096634</v>
      </c>
      <c r="R25" s="49">
        <v>34.410056542180911</v>
      </c>
      <c r="S25" s="49">
        <v>24.607653109480243</v>
      </c>
      <c r="T25" s="43"/>
      <c r="V25" s="55">
        <v>12</v>
      </c>
      <c r="W25" s="8">
        <v>216.87</v>
      </c>
      <c r="X25" s="49">
        <v>217.29666666666665</v>
      </c>
      <c r="Y25" s="49">
        <v>1164.31</v>
      </c>
      <c r="Z25" s="49">
        <v>17.961349999999999</v>
      </c>
      <c r="AA25" s="8">
        <v>58.722350344532614</v>
      </c>
      <c r="AB25" s="49">
        <v>62.352154571639851</v>
      </c>
      <c r="AC25" s="49">
        <v>68.68368763356878</v>
      </c>
      <c r="AD25" s="43"/>
      <c r="AF25" s="55">
        <v>12</v>
      </c>
      <c r="AG25" s="8">
        <v>158.96</v>
      </c>
      <c r="AH25" s="49">
        <v>158.01500000000001</v>
      </c>
      <c r="AI25" s="49">
        <v>1815.38</v>
      </c>
      <c r="AJ25" s="49">
        <v>1.8153800000000002</v>
      </c>
      <c r="AK25" s="8">
        <v>85.332330474405794</v>
      </c>
      <c r="AL25" s="49">
        <v>129.19125243273331</v>
      </c>
      <c r="AM25" s="49">
        <v>108.64605867924722</v>
      </c>
      <c r="AN25" s="43"/>
      <c r="AP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</row>
    <row r="26" spans="2:98" s="73" customFormat="1" ht="12.75" customHeight="1" x14ac:dyDescent="0.2">
      <c r="B26" s="55">
        <v>13</v>
      </c>
      <c r="C26" s="100">
        <v>57.226999999999997</v>
      </c>
      <c r="D26" s="47">
        <v>55.206854166666666</v>
      </c>
      <c r="E26" s="49">
        <v>4026</v>
      </c>
      <c r="F26" s="49">
        <v>40.740309999999994</v>
      </c>
      <c r="G26" s="8">
        <v>97.141111338214259</v>
      </c>
      <c r="H26" s="49">
        <v>167.23531618724235</v>
      </c>
      <c r="I26" s="49">
        <v>203.18667190494827</v>
      </c>
      <c r="J26" s="43"/>
      <c r="L26" s="55">
        <v>13</v>
      </c>
      <c r="M26" s="8">
        <v>1032.702</v>
      </c>
      <c r="N26" s="49">
        <v>1032.2935161290322</v>
      </c>
      <c r="O26" s="49">
        <v>6669.94</v>
      </c>
      <c r="P26" s="49">
        <v>83.082360000000008</v>
      </c>
      <c r="Q26" s="8">
        <v>26.845522253094671</v>
      </c>
      <c r="R26" s="49">
        <v>33.828169289174276</v>
      </c>
      <c r="S26" s="49">
        <v>25.046768160296111</v>
      </c>
      <c r="T26" s="43"/>
      <c r="V26" s="55">
        <v>13</v>
      </c>
      <c r="W26" s="8">
        <v>217.3</v>
      </c>
      <c r="X26" s="49">
        <v>217.38611111111109</v>
      </c>
      <c r="Y26" s="49">
        <v>1546.53</v>
      </c>
      <c r="Z26" s="49">
        <v>19.507879999999997</v>
      </c>
      <c r="AA26" s="8">
        <v>59.414482231359756</v>
      </c>
      <c r="AB26" s="49">
        <v>62.126179776233691</v>
      </c>
      <c r="AC26" s="49">
        <v>69.932844073780217</v>
      </c>
      <c r="AD26" s="43"/>
      <c r="AF26" s="55">
        <v>13</v>
      </c>
      <c r="AG26" s="8">
        <v>158.91</v>
      </c>
      <c r="AH26" s="49">
        <v>157.91583333333332</v>
      </c>
      <c r="AI26" s="49">
        <v>0</v>
      </c>
      <c r="AJ26" s="49">
        <v>0</v>
      </c>
      <c r="AK26" s="8">
        <v>87.361718149741236</v>
      </c>
      <c r="AL26" s="49">
        <v>125.97359594942623</v>
      </c>
      <c r="AM26" s="49">
        <v>120.90699827296586</v>
      </c>
      <c r="AN26" s="43"/>
      <c r="AP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</row>
    <row r="27" spans="2:98" s="24" customFormat="1" ht="12.75" customHeight="1" x14ac:dyDescent="0.3">
      <c r="B27" s="55">
        <v>14</v>
      </c>
      <c r="C27" s="48">
        <v>57.109000000000002</v>
      </c>
      <c r="D27" s="47">
        <v>55.223208333333332</v>
      </c>
      <c r="E27" s="49">
        <v>4026</v>
      </c>
      <c r="F27" s="49">
        <v>44.76630999999999</v>
      </c>
      <c r="G27" s="8">
        <v>323.62069018477064</v>
      </c>
      <c r="H27" s="49">
        <v>178.40570004420866</v>
      </c>
      <c r="I27" s="49">
        <v>242.20154843097373</v>
      </c>
      <c r="J27" s="43"/>
      <c r="L27" s="55">
        <v>14</v>
      </c>
      <c r="M27" s="8">
        <v>1032.2349999999999</v>
      </c>
      <c r="N27" s="49">
        <v>1032.0730967741938</v>
      </c>
      <c r="O27" s="49">
        <v>6703.3</v>
      </c>
      <c r="P27" s="49">
        <v>89.785660000000007</v>
      </c>
      <c r="Q27" s="8">
        <v>87.967644085138886</v>
      </c>
      <c r="R27" s="49">
        <v>37.695274631743182</v>
      </c>
      <c r="S27" s="49">
        <v>25.051564679575115</v>
      </c>
      <c r="T27" s="43"/>
      <c r="V27" s="55">
        <v>14</v>
      </c>
      <c r="W27" s="8">
        <v>217.13</v>
      </c>
      <c r="X27" s="49">
        <v>217.36499999999998</v>
      </c>
      <c r="Y27" s="49">
        <v>1635.62</v>
      </c>
      <c r="Z27" s="49">
        <v>21.143499999999996</v>
      </c>
      <c r="AA27" s="8">
        <v>72.807122996429655</v>
      </c>
      <c r="AB27" s="49">
        <v>62.889104291961971</v>
      </c>
      <c r="AC27" s="49">
        <v>67.279893374019423</v>
      </c>
      <c r="AD27" s="43"/>
      <c r="AF27" s="55">
        <v>14</v>
      </c>
      <c r="AG27" s="8">
        <v>159.54</v>
      </c>
      <c r="AH27" s="49">
        <v>157.87083333333331</v>
      </c>
      <c r="AI27" s="49">
        <v>6</v>
      </c>
      <c r="AJ27" s="49">
        <v>6.0000000000000001E-3</v>
      </c>
      <c r="AK27" s="8">
        <v>137.48933581260766</v>
      </c>
      <c r="AL27" s="49">
        <v>126.79614879679632</v>
      </c>
      <c r="AM27" s="49">
        <v>110.04453337631138</v>
      </c>
      <c r="AN27" s="43"/>
      <c r="AP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</row>
    <row r="28" spans="2:98" s="24" customFormat="1" ht="12.75" customHeight="1" x14ac:dyDescent="0.3">
      <c r="B28" s="55">
        <v>15</v>
      </c>
      <c r="C28" s="48">
        <v>57.064</v>
      </c>
      <c r="D28" s="47">
        <v>55.254270833333322</v>
      </c>
      <c r="E28" s="49">
        <v>1037</v>
      </c>
      <c r="F28" s="49">
        <v>45.803309999999989</v>
      </c>
      <c r="G28" s="8">
        <v>227.94778410938272</v>
      </c>
      <c r="H28" s="49">
        <v>181.70850564855357</v>
      </c>
      <c r="I28" s="49">
        <v>196.35709416488223</v>
      </c>
      <c r="J28" s="43"/>
      <c r="L28" s="55">
        <v>15</v>
      </c>
      <c r="M28" s="8">
        <v>1033.1869999999999</v>
      </c>
      <c r="N28" s="49">
        <v>1031.8955161290323</v>
      </c>
      <c r="O28" s="49">
        <v>4966.95</v>
      </c>
      <c r="P28" s="49">
        <v>94.752610000000004</v>
      </c>
      <c r="Q28" s="8">
        <v>30.992979893789272</v>
      </c>
      <c r="R28" s="49">
        <v>37.248454982546257</v>
      </c>
      <c r="S28" s="49">
        <v>31.97272101709618</v>
      </c>
      <c r="T28" s="43"/>
      <c r="V28" s="55">
        <v>15</v>
      </c>
      <c r="W28" s="8">
        <v>217.35</v>
      </c>
      <c r="X28" s="49">
        <v>217.45499999999998</v>
      </c>
      <c r="Y28" s="49">
        <v>2007.98</v>
      </c>
      <c r="Z28" s="49">
        <v>23.151479999999996</v>
      </c>
      <c r="AA28" s="8">
        <v>79.443517720899294</v>
      </c>
      <c r="AB28" s="49">
        <v>63.992731853891122</v>
      </c>
      <c r="AC28" s="49">
        <v>65.899077544132496</v>
      </c>
      <c r="AD28" s="43"/>
      <c r="AF28" s="55">
        <v>15</v>
      </c>
      <c r="AG28" s="8">
        <v>160.58000000000001</v>
      </c>
      <c r="AH28" s="49">
        <v>157.77500000000001</v>
      </c>
      <c r="AI28" s="49">
        <v>2091.7399999999998</v>
      </c>
      <c r="AJ28" s="49">
        <v>2.0917399999999997</v>
      </c>
      <c r="AK28" s="8">
        <v>166.56884184706701</v>
      </c>
      <c r="AL28" s="49">
        <v>129.44766166681435</v>
      </c>
      <c r="AM28" s="49">
        <v>116.03489709401036</v>
      </c>
      <c r="AN28" s="43"/>
      <c r="AP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</row>
    <row r="29" spans="2:98" s="24" customFormat="1" ht="12.75" customHeight="1" x14ac:dyDescent="0.3">
      <c r="B29" s="89">
        <v>16</v>
      </c>
      <c r="C29" s="87">
        <v>57.097999999999999</v>
      </c>
      <c r="D29" s="90">
        <v>55.275083333333335</v>
      </c>
      <c r="E29" s="91">
        <v>0</v>
      </c>
      <c r="F29" s="91">
        <v>45.803309999999989</v>
      </c>
      <c r="G29" s="92">
        <v>104.77709583461815</v>
      </c>
      <c r="H29" s="91">
        <v>176.90029253518261</v>
      </c>
      <c r="I29" s="91">
        <v>215.34407715954484</v>
      </c>
      <c r="J29" s="94"/>
      <c r="L29" s="89">
        <v>16</v>
      </c>
      <c r="M29" s="92">
        <v>1033.1320000000001</v>
      </c>
      <c r="N29" s="91">
        <v>1032.0639032258064</v>
      </c>
      <c r="O29" s="91">
        <v>5026.37</v>
      </c>
      <c r="P29" s="91">
        <v>99.778980000000004</v>
      </c>
      <c r="Q29" s="92">
        <v>21.881985086405887</v>
      </c>
      <c r="R29" s="91">
        <v>36.288050614037481</v>
      </c>
      <c r="S29" s="91">
        <v>34.985522943632709</v>
      </c>
      <c r="T29" s="94"/>
      <c r="V29" s="89">
        <v>16</v>
      </c>
      <c r="W29" s="92">
        <v>217.22</v>
      </c>
      <c r="X29" s="91">
        <v>217.41555555555558</v>
      </c>
      <c r="Y29" s="91">
        <v>1893.51</v>
      </c>
      <c r="Z29" s="91">
        <v>25.044989999999995</v>
      </c>
      <c r="AA29" s="92">
        <v>72.332810479600241</v>
      </c>
      <c r="AB29" s="91">
        <v>64.513986767997949</v>
      </c>
      <c r="AC29" s="91">
        <v>70.388340517335749</v>
      </c>
      <c r="AD29" s="94"/>
      <c r="AF29" s="89">
        <v>16</v>
      </c>
      <c r="AG29" s="92">
        <v>161.12</v>
      </c>
      <c r="AH29" s="91">
        <v>157.76833333333335</v>
      </c>
      <c r="AI29" s="91">
        <v>4376.37</v>
      </c>
      <c r="AJ29" s="91">
        <v>4.3763699999999996</v>
      </c>
      <c r="AK29" s="92">
        <v>124.20311102546225</v>
      </c>
      <c r="AL29" s="91">
        <v>129.11987725172986</v>
      </c>
      <c r="AM29" s="91">
        <v>119.80046378784489</v>
      </c>
      <c r="AN29" s="94"/>
      <c r="AP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</row>
    <row r="30" spans="2:98" s="24" customFormat="1" ht="12.75" customHeight="1" x14ac:dyDescent="0.3">
      <c r="B30" s="95">
        <v>17</v>
      </c>
      <c r="C30" s="96">
        <v>57.128</v>
      </c>
      <c r="D30" s="97">
        <v>55.301020833333332</v>
      </c>
      <c r="E30" s="98">
        <v>0</v>
      </c>
      <c r="F30" s="98">
        <v>45.803309999999989</v>
      </c>
      <c r="G30" s="99">
        <v>185.12515935803867</v>
      </c>
      <c r="H30" s="98">
        <v>177.38410823064473</v>
      </c>
      <c r="I30" s="98">
        <v>175.51515090968172</v>
      </c>
      <c r="J30" s="94" t="s">
        <v>31</v>
      </c>
      <c r="L30" s="95">
        <v>17</v>
      </c>
      <c r="M30" s="99">
        <v>1032.8579999999999</v>
      </c>
      <c r="N30" s="98">
        <v>1032.3544193548387</v>
      </c>
      <c r="O30" s="98">
        <v>1288.8599999999999</v>
      </c>
      <c r="P30" s="98">
        <v>101.06784</v>
      </c>
      <c r="Q30" s="99">
        <v>23.605607402612392</v>
      </c>
      <c r="R30" s="98">
        <v>35.542024542777177</v>
      </c>
      <c r="S30" s="98">
        <v>28.201757807354486</v>
      </c>
      <c r="T30" s="94" t="s">
        <v>31</v>
      </c>
      <c r="V30" s="95">
        <v>17</v>
      </c>
      <c r="W30" s="99">
        <v>216.99</v>
      </c>
      <c r="X30" s="98">
        <v>217.43333333333331</v>
      </c>
      <c r="Y30" s="98">
        <v>1281.31</v>
      </c>
      <c r="Z30" s="98">
        <v>26.326299999999996</v>
      </c>
      <c r="AA30" s="99">
        <v>59.024327431533756</v>
      </c>
      <c r="AB30" s="98">
        <v>64.191065630558882</v>
      </c>
      <c r="AC30" s="98">
        <v>70.887836158797782</v>
      </c>
      <c r="AD30" s="94" t="s">
        <v>31</v>
      </c>
      <c r="AF30" s="95">
        <v>17</v>
      </c>
      <c r="AG30" s="99">
        <v>160.51</v>
      </c>
      <c r="AH30" s="98">
        <v>157.76250000000002</v>
      </c>
      <c r="AI30" s="98">
        <v>3649.91</v>
      </c>
      <c r="AJ30" s="98">
        <v>3.6499099999999998</v>
      </c>
      <c r="AK30" s="99">
        <v>138.99689690110046</v>
      </c>
      <c r="AL30" s="98">
        <v>129.7008784075752</v>
      </c>
      <c r="AM30" s="98">
        <v>106.90329207313181</v>
      </c>
      <c r="AN30" s="94" t="s">
        <v>31</v>
      </c>
      <c r="AP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</row>
    <row r="31" spans="2:98" s="24" customFormat="1" ht="12.75" customHeight="1" x14ac:dyDescent="0.3">
      <c r="B31" s="95">
        <v>18</v>
      </c>
      <c r="C31" s="96">
        <v>57.183999999999997</v>
      </c>
      <c r="D31" s="97">
        <v>55.309020833333328</v>
      </c>
      <c r="E31" s="98">
        <v>1043</v>
      </c>
      <c r="F31" s="98">
        <v>46.846309999999988</v>
      </c>
      <c r="G31" s="99">
        <v>124.18971428346501</v>
      </c>
      <c r="H31" s="98">
        <v>174.4288641224681</v>
      </c>
      <c r="I31" s="98">
        <v>191.61496602017445</v>
      </c>
      <c r="J31" s="44">
        <v>272.31255578917506</v>
      </c>
      <c r="L31" s="95">
        <v>18</v>
      </c>
      <c r="M31" s="99">
        <v>1033.2070000000001</v>
      </c>
      <c r="N31" s="98">
        <v>1032.3732580645162</v>
      </c>
      <c r="O31" s="98">
        <v>2474.25</v>
      </c>
      <c r="P31" s="98">
        <v>103.54209</v>
      </c>
      <c r="Q31" s="99">
        <v>25.243566226322422</v>
      </c>
      <c r="R31" s="98">
        <v>34.969887969640801</v>
      </c>
      <c r="S31" s="98">
        <v>32.767696980479677</v>
      </c>
      <c r="T31" s="44">
        <v>20.369373007592564</v>
      </c>
      <c r="V31" s="95">
        <v>18</v>
      </c>
      <c r="W31" s="99">
        <v>217.24</v>
      </c>
      <c r="X31" s="98">
        <v>217.47061111111108</v>
      </c>
      <c r="Y31" s="98">
        <v>2151.11</v>
      </c>
      <c r="Z31" s="98">
        <v>28.477409999999995</v>
      </c>
      <c r="AA31" s="99">
        <v>76.868661537405742</v>
      </c>
      <c r="AB31" s="98">
        <v>64.895376514272598</v>
      </c>
      <c r="AC31" s="98">
        <v>75.868159389904307</v>
      </c>
      <c r="AD31" s="44">
        <v>64.654613210087703</v>
      </c>
      <c r="AF31" s="95">
        <v>18</v>
      </c>
      <c r="AG31" s="99">
        <v>160.27000000000001</v>
      </c>
      <c r="AH31" s="98">
        <v>157.60083333333333</v>
      </c>
      <c r="AI31" s="98">
        <v>3541.29</v>
      </c>
      <c r="AJ31" s="98">
        <v>3.54129</v>
      </c>
      <c r="AK31" s="99">
        <v>150.24956674580071</v>
      </c>
      <c r="AL31" s="98">
        <v>130.84247220414329</v>
      </c>
      <c r="AM31" s="98">
        <v>109.16112344084303</v>
      </c>
      <c r="AN31" s="88">
        <v>111.61003429176951</v>
      </c>
      <c r="AP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</row>
    <row r="32" spans="2:98" s="24" customFormat="1" ht="12.75" customHeight="1" x14ac:dyDescent="0.3">
      <c r="B32" s="93">
        <v>19</v>
      </c>
      <c r="C32" s="87">
        <v>57.183999999999997</v>
      </c>
      <c r="D32" s="90">
        <v>55.322791666666667</v>
      </c>
      <c r="E32" s="91">
        <v>2627</v>
      </c>
      <c r="F32" s="91">
        <v>49.473309999999991</v>
      </c>
      <c r="G32" s="92">
        <v>126.52693663898157</v>
      </c>
      <c r="H32" s="91">
        <v>171.90771004438986</v>
      </c>
      <c r="I32" s="91">
        <v>202.25884737550138</v>
      </c>
      <c r="J32" s="88"/>
      <c r="L32" s="93">
        <v>19</v>
      </c>
      <c r="M32" s="92">
        <v>1033.413</v>
      </c>
      <c r="N32" s="91">
        <v>1032.5184193548387</v>
      </c>
      <c r="O32" s="91">
        <v>4143.42</v>
      </c>
      <c r="P32" s="91">
        <v>107.68551000000001</v>
      </c>
      <c r="Q32" s="92">
        <v>21.014767501798268</v>
      </c>
      <c r="R32" s="91">
        <v>34.235407945017506</v>
      </c>
      <c r="S32" s="91">
        <v>29.995900430985227</v>
      </c>
      <c r="T32" s="88"/>
      <c r="V32" s="93">
        <v>19</v>
      </c>
      <c r="W32" s="92">
        <v>216.76</v>
      </c>
      <c r="X32" s="91">
        <v>217.35722222222225</v>
      </c>
      <c r="Y32" s="91">
        <v>1856.02</v>
      </c>
      <c r="Z32" s="91">
        <v>30.333429999999996</v>
      </c>
      <c r="AA32" s="92">
        <v>68.385027882551555</v>
      </c>
      <c r="AB32" s="91">
        <v>65.079042375760963</v>
      </c>
      <c r="AC32" s="91">
        <v>75.512045042839532</v>
      </c>
      <c r="AD32" s="88"/>
      <c r="AF32" s="93">
        <v>19</v>
      </c>
      <c r="AG32" s="92">
        <v>160.16</v>
      </c>
      <c r="AH32" s="91">
        <v>157.41</v>
      </c>
      <c r="AI32" s="91">
        <v>3501.96</v>
      </c>
      <c r="AJ32" s="91">
        <v>3.50196</v>
      </c>
      <c r="AK32" s="92">
        <v>112.16861513550585</v>
      </c>
      <c r="AL32" s="91">
        <v>129.8596376215834</v>
      </c>
      <c r="AM32" s="91">
        <v>119.0462039269508</v>
      </c>
      <c r="AN32" s="88"/>
      <c r="AP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</row>
    <row r="33" spans="2:98" s="24" customFormat="1" ht="12.75" customHeight="1" x14ac:dyDescent="0.3">
      <c r="B33" s="93">
        <v>20</v>
      </c>
      <c r="C33" s="112">
        <v>57.127500000000005</v>
      </c>
      <c r="D33" s="90">
        <v>55.34002083333332</v>
      </c>
      <c r="E33" s="91">
        <v>4081</v>
      </c>
      <c r="F33" s="91">
        <v>53.554309999999994</v>
      </c>
      <c r="G33" s="92">
        <v>123.61090266634172</v>
      </c>
      <c r="H33" s="91">
        <v>169.49286967548744</v>
      </c>
      <c r="I33" s="91">
        <v>197.82237709747167</v>
      </c>
      <c r="J33" s="88"/>
      <c r="L33" s="93">
        <v>20</v>
      </c>
      <c r="M33" s="92">
        <v>1033.268</v>
      </c>
      <c r="N33" s="91">
        <v>1032.4870322580646</v>
      </c>
      <c r="O33" s="91">
        <v>4437.49</v>
      </c>
      <c r="P33" s="91">
        <v>112.123</v>
      </c>
      <c r="Q33" s="92">
        <v>18.42208872405558</v>
      </c>
      <c r="R33" s="91">
        <v>33.444741983969415</v>
      </c>
      <c r="S33" s="91">
        <v>26.141358862447433</v>
      </c>
      <c r="T33" s="88"/>
      <c r="V33" s="93">
        <v>20</v>
      </c>
      <c r="W33" s="92">
        <v>216.42</v>
      </c>
      <c r="X33" s="91">
        <v>217.43499999999997</v>
      </c>
      <c r="Y33" s="91">
        <v>1071.56</v>
      </c>
      <c r="Z33" s="91">
        <v>31.404989999999998</v>
      </c>
      <c r="AA33" s="92">
        <v>58.062809625400241</v>
      </c>
      <c r="AB33" s="91">
        <v>64.728230738242928</v>
      </c>
      <c r="AC33" s="91">
        <v>71.915137953800553</v>
      </c>
      <c r="AD33" s="88"/>
      <c r="AF33" s="93">
        <v>20</v>
      </c>
      <c r="AG33" s="92">
        <v>159.74</v>
      </c>
      <c r="AH33" s="91">
        <v>157.38000000000002</v>
      </c>
      <c r="AI33" s="91">
        <v>3288.57</v>
      </c>
      <c r="AJ33" s="91">
        <v>3.28857</v>
      </c>
      <c r="AK33" s="92">
        <v>92.325864541399412</v>
      </c>
      <c r="AL33" s="91">
        <v>127.9829489675742</v>
      </c>
      <c r="AM33" s="91">
        <v>116.30906477057661</v>
      </c>
      <c r="AN33" s="88"/>
      <c r="AP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</row>
    <row r="34" spans="2:98" s="24" customFormat="1" ht="12.75" customHeight="1" x14ac:dyDescent="0.3">
      <c r="B34" s="93">
        <v>21</v>
      </c>
      <c r="C34" s="112">
        <v>57.015000000000001</v>
      </c>
      <c r="D34" s="90">
        <v>55.354583333333345</v>
      </c>
      <c r="E34" s="91">
        <v>3588</v>
      </c>
      <c r="F34" s="91">
        <v>57.142309999999995</v>
      </c>
      <c r="G34" s="92">
        <v>858.21916646397517</v>
      </c>
      <c r="H34" s="91">
        <v>202.28935999874878</v>
      </c>
      <c r="I34" s="91">
        <v>198.87545915419764</v>
      </c>
      <c r="J34" s="88"/>
      <c r="L34" s="93">
        <v>21</v>
      </c>
      <c r="M34" s="92">
        <v>1033.0150000000001</v>
      </c>
      <c r="N34" s="91">
        <v>1032.318806451613</v>
      </c>
      <c r="O34" s="91">
        <v>4424.3</v>
      </c>
      <c r="P34" s="91">
        <v>116.54730000000001</v>
      </c>
      <c r="Q34" s="92">
        <v>16.680600077151681</v>
      </c>
      <c r="R34" s="91">
        <v>32.646449512216186</v>
      </c>
      <c r="S34" s="91">
        <v>26.30672909080279</v>
      </c>
      <c r="T34" s="88"/>
      <c r="V34" s="93">
        <v>21</v>
      </c>
      <c r="W34" s="92">
        <v>216.97</v>
      </c>
      <c r="X34" s="91">
        <v>217.3783333333333</v>
      </c>
      <c r="Y34" s="91">
        <v>1392.01</v>
      </c>
      <c r="Z34" s="91">
        <v>32.796999999999997</v>
      </c>
      <c r="AA34" s="92">
        <v>56.17958994963746</v>
      </c>
      <c r="AB34" s="91">
        <v>64.321152605452184</v>
      </c>
      <c r="AC34" s="91">
        <v>71.010170577960011</v>
      </c>
      <c r="AD34" s="88"/>
      <c r="AF34" s="93">
        <v>21</v>
      </c>
      <c r="AG34" s="92">
        <v>159.22</v>
      </c>
      <c r="AH34" s="91">
        <v>157.27166666666668</v>
      </c>
      <c r="AI34" s="91">
        <v>3998.79</v>
      </c>
      <c r="AJ34" s="91">
        <v>3.9987900000000001</v>
      </c>
      <c r="AK34" s="92">
        <v>89.480390989130029</v>
      </c>
      <c r="AL34" s="91">
        <v>126.14949382574353</v>
      </c>
      <c r="AM34" s="91">
        <v>109.44956217619162</v>
      </c>
      <c r="AN34" s="88"/>
      <c r="AP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</row>
    <row r="35" spans="2:98" s="24" customFormat="1" ht="12.75" customHeight="1" x14ac:dyDescent="0.3">
      <c r="B35" s="93">
        <v>22</v>
      </c>
      <c r="C35" s="87">
        <v>57.161000000000001</v>
      </c>
      <c r="D35" s="90">
        <v>55.370395833333312</v>
      </c>
      <c r="E35" s="91">
        <v>4281</v>
      </c>
      <c r="F35" s="91">
        <v>61.423309999999994</v>
      </c>
      <c r="G35" s="92">
        <v>383.73891527880562</v>
      </c>
      <c r="H35" s="91">
        <v>210.53706705693318</v>
      </c>
      <c r="I35" s="91">
        <v>221.15518834543496</v>
      </c>
      <c r="J35" s="88"/>
      <c r="L35" s="93">
        <v>22</v>
      </c>
      <c r="M35" s="92">
        <v>1032.72</v>
      </c>
      <c r="N35" s="91">
        <v>1032.2146129032258</v>
      </c>
      <c r="O35" s="91">
        <v>4557.5</v>
      </c>
      <c r="P35" s="91">
        <v>121.10480000000001</v>
      </c>
      <c r="Q35" s="92">
        <v>15.73699603480169</v>
      </c>
      <c r="R35" s="91">
        <v>31.877837990515527</v>
      </c>
      <c r="S35" s="91">
        <v>35.593592959056821</v>
      </c>
      <c r="T35" s="88"/>
      <c r="V35" s="93">
        <v>22</v>
      </c>
      <c r="W35" s="108">
        <v>216.92</v>
      </c>
      <c r="X35" s="91">
        <v>217.45055555555552</v>
      </c>
      <c r="Y35" s="91">
        <v>1424.14</v>
      </c>
      <c r="Z35" s="91">
        <v>34.221139999999998</v>
      </c>
      <c r="AA35" s="92">
        <v>61.729065564484955</v>
      </c>
      <c r="AB35" s="91">
        <v>64.203330467226408</v>
      </c>
      <c r="AC35" s="91">
        <v>72.042051591642917</v>
      </c>
      <c r="AD35" s="88"/>
      <c r="AF35" s="93">
        <v>22</v>
      </c>
      <c r="AG35" s="92">
        <v>158.4</v>
      </c>
      <c r="AH35" s="91">
        <v>157.2475</v>
      </c>
      <c r="AI35" s="91">
        <v>3549.54</v>
      </c>
      <c r="AJ35" s="91">
        <v>3.5495399999999999</v>
      </c>
      <c r="AK35" s="92">
        <v>73.845794703988005</v>
      </c>
      <c r="AL35" s="91">
        <v>123.77205295657282</v>
      </c>
      <c r="AM35" s="91">
        <v>117.40819659916176</v>
      </c>
      <c r="AN35" s="88"/>
      <c r="AP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</row>
    <row r="36" spans="2:98" s="24" customFormat="1" ht="12.75" customHeight="1" x14ac:dyDescent="0.3">
      <c r="B36" s="10">
        <v>23</v>
      </c>
      <c r="C36" s="48">
        <v>57.125999999999998</v>
      </c>
      <c r="D36" s="47">
        <v>55.395249999999997</v>
      </c>
      <c r="E36" s="49">
        <v>2186</v>
      </c>
      <c r="F36" s="49">
        <v>63.609309999999994</v>
      </c>
      <c r="G36" s="8">
        <v>198.95632674401247</v>
      </c>
      <c r="H36" s="49">
        <v>210.03355660854533</v>
      </c>
      <c r="I36" s="49">
        <v>210.95575122031977</v>
      </c>
      <c r="J36" s="86"/>
      <c r="L36" s="10">
        <v>23</v>
      </c>
      <c r="M36" s="8">
        <v>1032.375</v>
      </c>
      <c r="N36" s="49">
        <v>1032.2651935483871</v>
      </c>
      <c r="O36" s="49">
        <v>4352.24</v>
      </c>
      <c r="P36" s="49">
        <v>125.45704000000001</v>
      </c>
      <c r="Q36" s="8">
        <v>15.337068468337794</v>
      </c>
      <c r="R36" s="49">
        <v>31.15867409824693</v>
      </c>
      <c r="S36" s="49">
        <v>29.377566318157051</v>
      </c>
      <c r="T36" s="86"/>
      <c r="V36" s="10">
        <v>23</v>
      </c>
      <c r="W36" s="8">
        <v>217.04</v>
      </c>
      <c r="X36" s="49">
        <v>217.44444444444443</v>
      </c>
      <c r="Y36" s="49">
        <v>1306.51</v>
      </c>
      <c r="Z36" s="49">
        <v>35.527650000000001</v>
      </c>
      <c r="AA36" s="8">
        <v>64.733374749406053</v>
      </c>
      <c r="AB36" s="49">
        <v>64.22637587079943</v>
      </c>
      <c r="AC36" s="49">
        <v>73.58969119329619</v>
      </c>
      <c r="AD36" s="86"/>
      <c r="AF36" s="10">
        <v>23</v>
      </c>
      <c r="AG36" s="8">
        <v>157.59</v>
      </c>
      <c r="AH36" s="49">
        <v>157.22749999999999</v>
      </c>
      <c r="AI36" s="49">
        <v>3666.26</v>
      </c>
      <c r="AJ36" s="49">
        <v>3.6662600000000003</v>
      </c>
      <c r="AK36" s="8">
        <v>88.163586844300326</v>
      </c>
      <c r="AL36" s="49">
        <v>122.22385877777837</v>
      </c>
      <c r="AM36" s="49">
        <v>112.40013342326247</v>
      </c>
      <c r="AN36" s="86"/>
      <c r="AP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</row>
    <row r="37" spans="2:98" s="24" customFormat="1" ht="12.75" customHeight="1" x14ac:dyDescent="0.3">
      <c r="B37" s="10">
        <v>24</v>
      </c>
      <c r="C37" s="48">
        <v>57.109000000000002</v>
      </c>
      <c r="D37" s="47">
        <v>55.424645833333336</v>
      </c>
      <c r="E37" s="49">
        <v>1109</v>
      </c>
      <c r="F37" s="49">
        <v>64.718309999999988</v>
      </c>
      <c r="G37" s="8">
        <v>70.201620431900196</v>
      </c>
      <c r="H37" s="49">
        <v>204.20722593451842</v>
      </c>
      <c r="I37" s="49">
        <v>228.14138737728891</v>
      </c>
      <c r="J37" s="43" t="s">
        <v>32</v>
      </c>
      <c r="L37" s="10">
        <v>24</v>
      </c>
      <c r="M37" s="8">
        <v>1032.049</v>
      </c>
      <c r="N37" s="49">
        <v>1032.1312903225808</v>
      </c>
      <c r="O37" s="49">
        <v>3491.56</v>
      </c>
      <c r="P37" s="49">
        <v>128.9486</v>
      </c>
      <c r="Q37" s="8">
        <v>16.855643840588872</v>
      </c>
      <c r="R37" s="49">
        <v>30.562714504177844</v>
      </c>
      <c r="S37" s="49">
        <v>27.26100870905368</v>
      </c>
      <c r="T37" s="43" t="s">
        <v>32</v>
      </c>
      <c r="V37" s="10">
        <v>24</v>
      </c>
      <c r="W37" s="8">
        <v>217.48</v>
      </c>
      <c r="X37" s="49">
        <v>217.34333333333336</v>
      </c>
      <c r="Y37" s="49">
        <v>1825.03</v>
      </c>
      <c r="Z37" s="49">
        <v>37.352679999999999</v>
      </c>
      <c r="AA37" s="8">
        <v>60.212973097206323</v>
      </c>
      <c r="AB37" s="49">
        <v>64.059150755233048</v>
      </c>
      <c r="AC37" s="49">
        <v>77.230750343863377</v>
      </c>
      <c r="AD37" s="43" t="s">
        <v>32</v>
      </c>
      <c r="AF37" s="10">
        <v>24</v>
      </c>
      <c r="AG37" s="8">
        <v>156.84</v>
      </c>
      <c r="AH37" s="49">
        <v>157.17000000000002</v>
      </c>
      <c r="AI37" s="49">
        <v>3219.08</v>
      </c>
      <c r="AJ37" s="49">
        <v>3.2190799999999999</v>
      </c>
      <c r="AK37" s="8">
        <v>79.632780713933371</v>
      </c>
      <c r="AL37" s="49">
        <v>120.44923052511815</v>
      </c>
      <c r="AM37" s="49">
        <v>123.33494567215614</v>
      </c>
      <c r="AN37" s="43" t="s">
        <v>32</v>
      </c>
      <c r="AP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</row>
    <row r="38" spans="2:98" s="24" customFormat="1" ht="12.75" customHeight="1" x14ac:dyDescent="0.3">
      <c r="B38" s="10">
        <v>25</v>
      </c>
      <c r="C38" s="48">
        <v>57.088999999999999</v>
      </c>
      <c r="D38" s="47">
        <v>55.464979166666673</v>
      </c>
      <c r="E38" s="49">
        <v>2791</v>
      </c>
      <c r="F38" s="49">
        <v>67.509309999999985</v>
      </c>
      <c r="G38" s="8">
        <v>47.490865023269052</v>
      </c>
      <c r="H38" s="49">
        <v>197.93857149806846</v>
      </c>
      <c r="I38" s="49">
        <v>226.56400880862375</v>
      </c>
      <c r="J38" s="86">
        <v>251.71898323975185</v>
      </c>
      <c r="L38" s="10">
        <v>25</v>
      </c>
      <c r="M38" s="8">
        <v>1031.9010000000001</v>
      </c>
      <c r="N38" s="49">
        <v>1031.9711612903227</v>
      </c>
      <c r="O38" s="49">
        <v>4193.51</v>
      </c>
      <c r="P38" s="49">
        <v>133.14211</v>
      </c>
      <c r="Q38" s="8">
        <v>17.243501712380446</v>
      </c>
      <c r="R38" s="49">
        <v>30.029945992505944</v>
      </c>
      <c r="S38" s="49">
        <v>26.32316581241076</v>
      </c>
      <c r="T38" s="86">
        <v>16.956759427316733</v>
      </c>
      <c r="V38" s="10">
        <v>25</v>
      </c>
      <c r="W38" s="8">
        <v>216.88</v>
      </c>
      <c r="X38" s="49">
        <v>217.43833333333336</v>
      </c>
      <c r="Y38" s="49">
        <v>1234.74</v>
      </c>
      <c r="Z38" s="49">
        <v>38.587420000000002</v>
      </c>
      <c r="AA38" s="8">
        <v>56.170051640662344</v>
      </c>
      <c r="AB38" s="49">
        <v>63.743586790650227</v>
      </c>
      <c r="AC38" s="49">
        <v>76.630568314906654</v>
      </c>
      <c r="AD38" s="86">
        <v>59.58676778466323</v>
      </c>
      <c r="AF38" s="10">
        <v>25</v>
      </c>
      <c r="AG38" s="8">
        <v>156.16999999999999</v>
      </c>
      <c r="AH38" s="49">
        <v>157.25666666666666</v>
      </c>
      <c r="AI38" s="49">
        <v>2984.82</v>
      </c>
      <c r="AJ38" s="49">
        <v>2.98482</v>
      </c>
      <c r="AK38" s="8">
        <v>73.276324957930541</v>
      </c>
      <c r="AL38" s="49">
        <v>118.56231430243066</v>
      </c>
      <c r="AM38" s="49">
        <v>116.86314499064549</v>
      </c>
      <c r="AN38" s="86">
        <v>100.63177494200683</v>
      </c>
      <c r="AP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</row>
    <row r="39" spans="2:98" s="24" customFormat="1" ht="12.75" customHeight="1" x14ac:dyDescent="0.3">
      <c r="B39" s="55">
        <v>26</v>
      </c>
      <c r="C39" s="48">
        <v>57</v>
      </c>
      <c r="D39" s="47">
        <v>55.503312500000021</v>
      </c>
      <c r="E39" s="49">
        <v>2970</v>
      </c>
      <c r="F39" s="49">
        <v>70.479309999999984</v>
      </c>
      <c r="G39" s="8">
        <v>621.42317982699728</v>
      </c>
      <c r="H39" s="49">
        <v>214.22644104918112</v>
      </c>
      <c r="I39" s="49">
        <v>245.94715610241676</v>
      </c>
      <c r="J39" s="43"/>
      <c r="L39" s="55">
        <v>26</v>
      </c>
      <c r="M39" s="8">
        <v>1031.6410000000001</v>
      </c>
      <c r="N39" s="49">
        <v>1031.9875161290322</v>
      </c>
      <c r="O39" s="49">
        <v>4542.0200000000004</v>
      </c>
      <c r="P39" s="49">
        <v>137.68413000000001</v>
      </c>
      <c r="Q39" s="8">
        <v>21.256882981104077</v>
      </c>
      <c r="R39" s="49">
        <v>29.692520492067413</v>
      </c>
      <c r="S39" s="49">
        <v>28.79453619054555</v>
      </c>
      <c r="T39" s="43"/>
      <c r="V39" s="55">
        <v>26</v>
      </c>
      <c r="W39" s="8">
        <v>217.09</v>
      </c>
      <c r="X39" s="49">
        <v>217.38833333333332</v>
      </c>
      <c r="Y39" s="49">
        <v>1254.0999999999999</v>
      </c>
      <c r="Z39" s="49">
        <v>39.841519999999996</v>
      </c>
      <c r="AA39" s="8">
        <v>53.657108835473977</v>
      </c>
      <c r="AB39" s="49">
        <v>63.355645330835756</v>
      </c>
      <c r="AC39" s="49">
        <v>79.13947807025778</v>
      </c>
      <c r="AD39" s="43"/>
      <c r="AF39" s="55">
        <v>26</v>
      </c>
      <c r="AG39" s="8">
        <v>155.52000000000001</v>
      </c>
      <c r="AH39" s="49">
        <v>157.15916666666669</v>
      </c>
      <c r="AI39" s="49">
        <v>2772.48</v>
      </c>
      <c r="AJ39" s="49">
        <v>2.7724799999999998</v>
      </c>
      <c r="AK39" s="8">
        <v>103.48683816287932</v>
      </c>
      <c r="AL39" s="49">
        <v>117.9824882970633</v>
      </c>
      <c r="AM39" s="49">
        <v>125.55217633843033</v>
      </c>
      <c r="AN39" s="43"/>
      <c r="AP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</row>
    <row r="40" spans="2:98" s="24" customFormat="1" ht="12.75" customHeight="1" x14ac:dyDescent="0.3">
      <c r="B40" s="55">
        <v>27</v>
      </c>
      <c r="C40" s="48">
        <v>57.091999999999999</v>
      </c>
      <c r="D40" s="47">
        <v>55.545770833333343</v>
      </c>
      <c r="E40" s="49">
        <v>3165</v>
      </c>
      <c r="F40" s="49">
        <v>73.64430999999999</v>
      </c>
      <c r="G40" s="8">
        <v>420.13552905059657</v>
      </c>
      <c r="H40" s="49">
        <v>221.85270356775203</v>
      </c>
      <c r="I40" s="49">
        <v>242.56803225810592</v>
      </c>
      <c r="J40" s="43"/>
      <c r="L40" s="55">
        <v>27</v>
      </c>
      <c r="M40" s="8">
        <v>1031.415</v>
      </c>
      <c r="N40" s="49">
        <v>1032.0740645161293</v>
      </c>
      <c r="O40" s="49">
        <v>4621.0200000000004</v>
      </c>
      <c r="P40" s="49">
        <v>142.30515</v>
      </c>
      <c r="Q40" s="8">
        <v>17.904296337823446</v>
      </c>
      <c r="R40" s="49">
        <v>29.255919597465784</v>
      </c>
      <c r="S40" s="49">
        <v>28.059116121685573</v>
      </c>
      <c r="T40" s="43"/>
      <c r="V40" s="55">
        <v>27</v>
      </c>
      <c r="W40" s="8">
        <v>217.17</v>
      </c>
      <c r="X40" s="49">
        <v>217.44499999999999</v>
      </c>
      <c r="Y40" s="49">
        <v>1345.32</v>
      </c>
      <c r="Z40" s="49">
        <v>41.186839999999997</v>
      </c>
      <c r="AA40" s="8">
        <v>62.311450893762476</v>
      </c>
      <c r="AB40" s="49">
        <v>63.316971462795998</v>
      </c>
      <c r="AC40" s="49">
        <v>80.461805453013525</v>
      </c>
      <c r="AD40" s="43"/>
      <c r="AF40" s="55">
        <v>27</v>
      </c>
      <c r="AG40" s="8">
        <v>155.22</v>
      </c>
      <c r="AH40" s="49">
        <v>157.08833333333334</v>
      </c>
      <c r="AI40" s="49">
        <v>2532.8000000000002</v>
      </c>
      <c r="AJ40" s="49">
        <v>2.5328000000000004</v>
      </c>
      <c r="AK40" s="8">
        <v>118.3179184664739</v>
      </c>
      <c r="AL40" s="49">
        <v>117.99491163667111</v>
      </c>
      <c r="AM40" s="49">
        <v>124.5847402437916</v>
      </c>
      <c r="AN40" s="43"/>
      <c r="AP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</row>
    <row r="41" spans="2:98" s="24" customFormat="1" ht="12.75" customHeight="1" x14ac:dyDescent="0.3">
      <c r="B41" s="55">
        <v>28</v>
      </c>
      <c r="C41" s="48">
        <v>57.110999999999997</v>
      </c>
      <c r="D41" s="47">
        <v>55.579125000000005</v>
      </c>
      <c r="E41" s="49">
        <v>2311</v>
      </c>
      <c r="F41" s="49">
        <v>75.955309999999997</v>
      </c>
      <c r="G41" s="8">
        <v>240.69634011416252</v>
      </c>
      <c r="H41" s="49">
        <v>222.52569058726672</v>
      </c>
      <c r="I41" s="49">
        <v>216.19831349886314</v>
      </c>
      <c r="J41" s="43"/>
      <c r="L41" s="55">
        <v>28</v>
      </c>
      <c r="M41" s="8">
        <v>1031.087</v>
      </c>
      <c r="N41" s="49">
        <v>1032.0501612903226</v>
      </c>
      <c r="O41" s="49">
        <v>3677.68</v>
      </c>
      <c r="P41" s="49">
        <v>145.98283000000001</v>
      </c>
      <c r="Q41" s="8">
        <v>15.536842431690985</v>
      </c>
      <c r="R41" s="49">
        <v>28.765952555830971</v>
      </c>
      <c r="S41" s="49">
        <v>28.964564110153241</v>
      </c>
      <c r="T41" s="43"/>
      <c r="V41" s="55">
        <v>28</v>
      </c>
      <c r="W41" s="8">
        <v>217.45</v>
      </c>
      <c r="X41" s="49">
        <v>217.45222222222225</v>
      </c>
      <c r="Y41" s="49">
        <v>1747.74</v>
      </c>
      <c r="Z41" s="49">
        <v>42.934579999999997</v>
      </c>
      <c r="AA41" s="8">
        <v>57.773345931772141</v>
      </c>
      <c r="AB41" s="49">
        <v>63.118984836688007</v>
      </c>
      <c r="AC41" s="49">
        <v>81.504583289406881</v>
      </c>
      <c r="AD41" s="43"/>
      <c r="AF41" s="55">
        <v>28</v>
      </c>
      <c r="AG41" s="8">
        <v>155.15</v>
      </c>
      <c r="AH41" s="49">
        <v>157.04416666666663</v>
      </c>
      <c r="AI41" s="49">
        <v>3140.38</v>
      </c>
      <c r="AJ41" s="49">
        <v>3.1403799999999999</v>
      </c>
      <c r="AK41" s="8">
        <v>143.29663658480115</v>
      </c>
      <c r="AL41" s="49">
        <v>118.8985446705329</v>
      </c>
      <c r="AM41" s="49">
        <v>108.80390263103233</v>
      </c>
      <c r="AN41" s="43"/>
      <c r="AP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</row>
    <row r="42" spans="2:98" s="24" customFormat="1" ht="12.75" customHeight="1" x14ac:dyDescent="0.3">
      <c r="B42" s="55">
        <v>29</v>
      </c>
      <c r="C42" s="48">
        <v>57.103000000000002</v>
      </c>
      <c r="D42" s="47">
        <v>55.603875000000016</v>
      </c>
      <c r="E42" s="49">
        <v>2220</v>
      </c>
      <c r="F42" s="49">
        <v>78.175309999999996</v>
      </c>
      <c r="G42" s="8">
        <v>163.12902148732462</v>
      </c>
      <c r="H42" s="49">
        <v>220.47752958382043</v>
      </c>
      <c r="I42" s="49">
        <v>215.62363851046595</v>
      </c>
      <c r="J42" s="43"/>
      <c r="L42" s="55">
        <v>29</v>
      </c>
      <c r="M42" s="8">
        <v>1030.864</v>
      </c>
      <c r="N42" s="49">
        <v>1032.0696774193545</v>
      </c>
      <c r="O42" s="49">
        <v>3920.54</v>
      </c>
      <c r="P42" s="49">
        <v>149.90337</v>
      </c>
      <c r="Q42" s="8">
        <v>14.563080219291532</v>
      </c>
      <c r="R42" s="49">
        <v>28.27619833732961</v>
      </c>
      <c r="S42" s="49">
        <v>31.544115562842684</v>
      </c>
      <c r="T42" s="43"/>
      <c r="V42" s="55">
        <v>29</v>
      </c>
      <c r="W42" s="8">
        <v>216.88</v>
      </c>
      <c r="X42" s="49">
        <v>217.51222222222219</v>
      </c>
      <c r="Y42" s="49">
        <v>1184.03</v>
      </c>
      <c r="Z42" s="49">
        <v>44.118609999999997</v>
      </c>
      <c r="AA42" s="8">
        <v>62.249069344359299</v>
      </c>
      <c r="AB42" s="49">
        <v>63.08898775074563</v>
      </c>
      <c r="AC42" s="49">
        <v>84.562669489638125</v>
      </c>
      <c r="AD42" s="43"/>
      <c r="AF42" s="55">
        <v>29</v>
      </c>
      <c r="AG42" s="8">
        <v>155.06</v>
      </c>
      <c r="AH42" s="49">
        <v>156.73166666666668</v>
      </c>
      <c r="AI42" s="49">
        <v>3694.16</v>
      </c>
      <c r="AJ42" s="49">
        <v>3.6941599999999997</v>
      </c>
      <c r="AK42" s="8">
        <v>98.248338863729103</v>
      </c>
      <c r="AL42" s="49">
        <v>118.18646860822932</v>
      </c>
      <c r="AM42" s="49">
        <v>116.28330283056465</v>
      </c>
      <c r="AN42" s="43"/>
      <c r="AP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</row>
    <row r="43" spans="2:98" s="24" customFormat="1" ht="12.75" customHeight="1" x14ac:dyDescent="0.3">
      <c r="B43" s="89">
        <v>30</v>
      </c>
      <c r="C43" s="87">
        <v>57.073</v>
      </c>
      <c r="D43" s="90">
        <v>55.617729166666663</v>
      </c>
      <c r="E43" s="91">
        <v>2312</v>
      </c>
      <c r="F43" s="91">
        <v>80.487309999999994</v>
      </c>
      <c r="G43" s="92">
        <v>112.69338389531751</v>
      </c>
      <c r="H43" s="91">
        <v>216.88472472753699</v>
      </c>
      <c r="I43" s="91">
        <v>196.06896029869</v>
      </c>
      <c r="J43" s="88" t="s">
        <v>33</v>
      </c>
      <c r="L43" s="89">
        <v>30</v>
      </c>
      <c r="M43" s="92">
        <v>1030.569</v>
      </c>
      <c r="N43" s="91">
        <v>1032.0664516129029</v>
      </c>
      <c r="O43" s="91">
        <v>4275.28</v>
      </c>
      <c r="P43" s="91">
        <v>154.17865</v>
      </c>
      <c r="Q43" s="92">
        <v>16.117365266604065</v>
      </c>
      <c r="R43" s="91">
        <v>27.870903901638762</v>
      </c>
      <c r="S43" s="91">
        <v>24.569580042172934</v>
      </c>
      <c r="T43" s="88" t="s">
        <v>33</v>
      </c>
      <c r="V43" s="89">
        <v>30</v>
      </c>
      <c r="W43" s="92">
        <v>217.42</v>
      </c>
      <c r="X43" s="91">
        <v>217.5605555555556</v>
      </c>
      <c r="Y43" s="91">
        <v>1632.99</v>
      </c>
      <c r="Z43" s="91">
        <v>45.751599999999989</v>
      </c>
      <c r="AA43" s="92">
        <v>59.705484377823211</v>
      </c>
      <c r="AB43" s="91">
        <v>62.976204304981557</v>
      </c>
      <c r="AC43" s="91">
        <v>78.02293589579584</v>
      </c>
      <c r="AD43" s="88" t="s">
        <v>33</v>
      </c>
      <c r="AF43" s="89">
        <v>30</v>
      </c>
      <c r="AG43" s="92">
        <v>154.32</v>
      </c>
      <c r="AH43" s="91">
        <v>156.74583333333334</v>
      </c>
      <c r="AI43" s="91">
        <v>3960.95</v>
      </c>
      <c r="AJ43" s="91">
        <v>3.96095</v>
      </c>
      <c r="AK43" s="92">
        <v>78.958481069925739</v>
      </c>
      <c r="AL43" s="91">
        <v>116.8788690236192</v>
      </c>
      <c r="AM43" s="91">
        <v>126.33723207482943</v>
      </c>
      <c r="AN43" s="88" t="s">
        <v>33</v>
      </c>
      <c r="AP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</row>
    <row r="44" spans="2:98" s="24" customFormat="1" ht="12.75" customHeight="1" x14ac:dyDescent="0.3">
      <c r="B44" s="89">
        <v>31</v>
      </c>
      <c r="C44" s="87">
        <v>57.023000000000003</v>
      </c>
      <c r="D44" s="90">
        <v>55.631874999999987</v>
      </c>
      <c r="E44" s="91">
        <v>1921</v>
      </c>
      <c r="F44" s="91">
        <v>82.40831</v>
      </c>
      <c r="G44" s="92">
        <v>633.6767567570904</v>
      </c>
      <c r="H44" s="91">
        <v>230.32962898655484</v>
      </c>
      <c r="I44" s="91">
        <v>226.46819316734869</v>
      </c>
      <c r="J44" s="88"/>
      <c r="L44" s="89">
        <v>31</v>
      </c>
      <c r="M44" s="92">
        <v>1030.2439999999999</v>
      </c>
      <c r="N44" s="91">
        <v>1031.9714193548386</v>
      </c>
      <c r="O44" s="91">
        <v>3650.07</v>
      </c>
      <c r="P44" s="91">
        <v>157.82872</v>
      </c>
      <c r="Q44" s="92">
        <v>35.041199869427061</v>
      </c>
      <c r="R44" s="91">
        <v>28.102203771567414</v>
      </c>
      <c r="S44" s="91">
        <v>23.290162400425963</v>
      </c>
      <c r="T44" s="88"/>
      <c r="V44" s="89">
        <v>31</v>
      </c>
      <c r="W44" s="92">
        <v>217.12</v>
      </c>
      <c r="X44" s="91">
        <v>217.49833333333328</v>
      </c>
      <c r="Y44" s="91">
        <v>1341.05</v>
      </c>
      <c r="Z44" s="91">
        <v>47.092649999999992</v>
      </c>
      <c r="AA44" s="92">
        <v>52.27590146170489</v>
      </c>
      <c r="AB44" s="91">
        <v>62.631033245521017</v>
      </c>
      <c r="AC44" s="91">
        <v>78.274013976480475</v>
      </c>
      <c r="AD44" s="88"/>
      <c r="AF44" s="89">
        <v>31</v>
      </c>
      <c r="AG44" s="92">
        <v>153.26</v>
      </c>
      <c r="AH44" s="91">
        <v>156.99166666666667</v>
      </c>
      <c r="AI44" s="91">
        <v>2744.04</v>
      </c>
      <c r="AJ44" s="91">
        <v>2.74404</v>
      </c>
      <c r="AK44" s="92">
        <v>80.285739747477976</v>
      </c>
      <c r="AL44" s="91">
        <v>115.69844549858239</v>
      </c>
      <c r="AM44" s="91">
        <v>109.92957602757913</v>
      </c>
      <c r="AN44" s="88"/>
      <c r="AP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</row>
    <row r="45" spans="2:98" s="24" customFormat="1" ht="12.75" customHeight="1" x14ac:dyDescent="0.3">
      <c r="B45" s="89">
        <v>1</v>
      </c>
      <c r="C45" s="87">
        <v>57.156999999999996</v>
      </c>
      <c r="D45" s="90">
        <v>55.657541666666667</v>
      </c>
      <c r="E45" s="91"/>
      <c r="F45" s="91"/>
      <c r="G45" s="92"/>
      <c r="H45" s="91"/>
      <c r="I45" s="91"/>
      <c r="J45" s="88"/>
      <c r="K45" s="25"/>
      <c r="L45" s="89">
        <v>1</v>
      </c>
      <c r="M45" s="92">
        <v>1030.53</v>
      </c>
      <c r="N45" s="91">
        <v>1031.8862258064519</v>
      </c>
      <c r="O45" s="91"/>
      <c r="P45" s="91"/>
      <c r="Q45" s="92"/>
      <c r="R45" s="91"/>
      <c r="S45" s="91"/>
      <c r="T45" s="88"/>
      <c r="U45" s="22"/>
      <c r="V45" s="89">
        <v>1</v>
      </c>
      <c r="W45" s="92">
        <v>217</v>
      </c>
      <c r="X45" s="91">
        <v>217.48388888888886</v>
      </c>
      <c r="Y45" s="91"/>
      <c r="Z45" s="91"/>
      <c r="AA45" s="92"/>
      <c r="AB45" s="91"/>
      <c r="AC45" s="91"/>
      <c r="AD45" s="88"/>
      <c r="AE45" s="23"/>
      <c r="AF45" s="89">
        <v>1</v>
      </c>
      <c r="AG45" s="92">
        <v>152.71</v>
      </c>
      <c r="AH45" s="91">
        <v>156.9</v>
      </c>
      <c r="AI45" s="91"/>
      <c r="AJ45" s="91"/>
      <c r="AK45" s="92"/>
      <c r="AL45" s="91"/>
      <c r="AM45" s="91"/>
      <c r="AN45" s="88"/>
      <c r="AO45" s="23"/>
      <c r="AP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</row>
    <row r="46" spans="2:98" s="13" customFormat="1" ht="12" customHeight="1" x14ac:dyDescent="0.3">
      <c r="B46" s="55"/>
      <c r="C46" s="48"/>
      <c r="D46" s="47"/>
      <c r="E46" s="49"/>
      <c r="F46" s="49"/>
      <c r="G46" s="8"/>
      <c r="H46" s="49"/>
      <c r="I46" s="49"/>
      <c r="J46" s="11"/>
      <c r="K46" s="26"/>
      <c r="L46" s="55"/>
      <c r="M46" s="57"/>
      <c r="N46" s="49"/>
      <c r="O46" s="49"/>
      <c r="P46" s="49"/>
      <c r="Z46" s="49"/>
      <c r="AA46" s="8"/>
      <c r="AB46" s="49"/>
      <c r="AC46" s="49"/>
      <c r="AD46" s="11"/>
      <c r="AE46" s="50"/>
      <c r="AN46" s="11"/>
      <c r="AO46" s="14"/>
      <c r="AP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</row>
    <row r="47" spans="2:98" s="13" customFormat="1" ht="12" customHeight="1" x14ac:dyDescent="0.3">
      <c r="B47" s="55"/>
      <c r="C47" s="48"/>
      <c r="D47" s="47"/>
      <c r="E47" s="49"/>
      <c r="F47" s="49"/>
      <c r="G47" s="8"/>
      <c r="H47" s="49"/>
      <c r="I47" s="49"/>
      <c r="J47" s="11"/>
      <c r="K47" s="26"/>
      <c r="L47" s="55"/>
      <c r="M47" s="57"/>
      <c r="N47" s="49"/>
      <c r="O47" s="49"/>
      <c r="P47" s="49"/>
      <c r="Z47" s="49"/>
      <c r="AA47" s="8"/>
      <c r="AB47" s="49"/>
      <c r="AC47" s="49"/>
      <c r="AD47" s="11"/>
      <c r="AE47" s="50"/>
      <c r="AN47" s="11"/>
      <c r="AO47" s="14"/>
      <c r="AP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</row>
    <row r="48" spans="2:98" s="3" customFormat="1" ht="31.5" customHeight="1" x14ac:dyDescent="0.35">
      <c r="B48" s="131" t="s">
        <v>22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4"/>
      <c r="AP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</row>
    <row r="49" spans="42:42" x14ac:dyDescent="0.25">
      <c r="AP49" s="114"/>
    </row>
    <row r="50" spans="42:42" x14ac:dyDescent="0.25">
      <c r="AP50" s="115"/>
    </row>
    <row r="92" spans="1:98" s="13" customFormat="1" ht="10.5" customHeight="1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P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</row>
    <row r="93" spans="1:98" s="14" customFormat="1" ht="15.75" thickBot="1" x14ac:dyDescent="0.3">
      <c r="A93" s="12"/>
      <c r="B93" s="9"/>
      <c r="C93" s="9"/>
      <c r="D93" s="9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3"/>
      <c r="AG93" s="13"/>
      <c r="AH93" s="13"/>
      <c r="AI93" s="13"/>
      <c r="AJ93" s="13"/>
      <c r="AK93" s="13"/>
      <c r="AL93" s="13"/>
      <c r="AM93" s="13"/>
      <c r="AN93" s="13"/>
      <c r="AQ93" s="45"/>
    </row>
    <row r="94" spans="1:98" s="14" customFormat="1" ht="15.75" thickBot="1" x14ac:dyDescent="0.3">
      <c r="A94" s="12"/>
      <c r="B94" s="128" t="s">
        <v>23</v>
      </c>
      <c r="C94" s="129"/>
      <c r="D94" s="129"/>
      <c r="E94" s="130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3"/>
      <c r="AG94" s="13"/>
      <c r="AH94" s="13"/>
      <c r="AI94" s="13"/>
      <c r="AJ94" s="13"/>
      <c r="AK94" s="13"/>
      <c r="AL94" s="13"/>
      <c r="AM94" s="13"/>
      <c r="AN94" s="13"/>
      <c r="AQ94" s="45"/>
    </row>
    <row r="95" spans="1:98" s="14" customFormat="1" x14ac:dyDescent="0.25">
      <c r="A95" s="12"/>
      <c r="B95" s="83"/>
      <c r="C95" s="121" t="s">
        <v>25</v>
      </c>
      <c r="D95" s="121"/>
      <c r="E95" s="12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3"/>
      <c r="AG95" s="13"/>
      <c r="AH95" s="13"/>
      <c r="AI95" s="13"/>
      <c r="AJ95" s="13"/>
      <c r="AK95" s="13"/>
      <c r="AL95" s="13"/>
      <c r="AM95" s="13"/>
      <c r="AN95" s="13"/>
      <c r="AQ95" s="45"/>
    </row>
    <row r="96" spans="1:98" s="14" customFormat="1" x14ac:dyDescent="0.25">
      <c r="A96" s="12"/>
      <c r="B96" s="82"/>
      <c r="C96" s="123" t="s">
        <v>24</v>
      </c>
      <c r="D96" s="123"/>
      <c r="E96" s="124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3"/>
      <c r="AG96" s="13"/>
      <c r="AH96" s="13"/>
      <c r="AI96" s="13"/>
      <c r="AJ96" s="13"/>
      <c r="AK96" s="13"/>
      <c r="AL96" s="13"/>
      <c r="AM96" s="13"/>
      <c r="AN96" s="13"/>
      <c r="AQ96" s="45"/>
    </row>
    <row r="97" spans="1:43" s="14" customFormat="1" x14ac:dyDescent="0.25">
      <c r="A97" s="12"/>
      <c r="B97" s="81"/>
      <c r="C97" s="123" t="s">
        <v>26</v>
      </c>
      <c r="D97" s="123"/>
      <c r="E97" s="124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3"/>
      <c r="AG97" s="13"/>
      <c r="AH97" s="13"/>
      <c r="AI97" s="13"/>
      <c r="AJ97" s="13"/>
      <c r="AK97" s="13"/>
      <c r="AL97" s="13"/>
      <c r="AM97" s="13"/>
      <c r="AN97" s="13"/>
      <c r="AQ97" s="45"/>
    </row>
    <row r="98" spans="1:43" ht="15.75" thickBot="1" x14ac:dyDescent="0.3">
      <c r="B98" s="85"/>
      <c r="C98" s="125" t="s">
        <v>27</v>
      </c>
      <c r="D98" s="125"/>
      <c r="E98" s="126"/>
    </row>
  </sheetData>
  <mergeCells count="35">
    <mergeCell ref="W12:X12"/>
    <mergeCell ref="N2:Z2"/>
    <mergeCell ref="P3:X3"/>
    <mergeCell ref="P4:X4"/>
    <mergeCell ref="P5:X5"/>
    <mergeCell ref="L9:T9"/>
    <mergeCell ref="V9:AD9"/>
    <mergeCell ref="AF9:AN9"/>
    <mergeCell ref="B10:C11"/>
    <mergeCell ref="L10:M11"/>
    <mergeCell ref="V10:W11"/>
    <mergeCell ref="AF10:AG11"/>
    <mergeCell ref="B9:J9"/>
    <mergeCell ref="B48:AN48"/>
    <mergeCell ref="AA12:AD12"/>
    <mergeCell ref="AF12:AF13"/>
    <mergeCell ref="AG12:AH12"/>
    <mergeCell ref="AI12:AJ12"/>
    <mergeCell ref="AK12:AN12"/>
    <mergeCell ref="Y12:Z12"/>
    <mergeCell ref="B12:B13"/>
    <mergeCell ref="C12:D12"/>
    <mergeCell ref="E12:F12"/>
    <mergeCell ref="G12:J12"/>
    <mergeCell ref="L12:L13"/>
    <mergeCell ref="M12:N12"/>
    <mergeCell ref="O12:P12"/>
    <mergeCell ref="Q12:T12"/>
    <mergeCell ref="V12:V13"/>
    <mergeCell ref="C95:E95"/>
    <mergeCell ref="C96:E96"/>
    <mergeCell ref="C97:E97"/>
    <mergeCell ref="C98:E98"/>
    <mergeCell ref="A92:AN92"/>
    <mergeCell ref="B94:E9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D2FD-D52F-4BAE-BED6-D3C1CE519B3F}">
  <sheetPr codeName="Hoja9"/>
  <dimension ref="A2:AO97"/>
  <sheetViews>
    <sheetView topLeftCell="M21" zoomScale="90" zoomScaleNormal="90" workbookViewId="0">
      <selection activeCell="AN43" sqref="AN43"/>
    </sheetView>
  </sheetViews>
  <sheetFormatPr baseColWidth="10" defaultColWidth="11.42578125" defaultRowHeight="15" x14ac:dyDescent="0.25"/>
  <cols>
    <col min="1" max="1" width="3" style="12" customWidth="1"/>
    <col min="2" max="2" width="5.7109375" style="9" customWidth="1"/>
    <col min="3" max="3" width="8.7109375" style="9" customWidth="1"/>
    <col min="4" max="4" width="9.85546875" style="9" customWidth="1"/>
    <col min="5" max="5" width="8.42578125" style="12" customWidth="1"/>
    <col min="6" max="6" width="15.28515625" style="12" customWidth="1"/>
    <col min="7" max="7" width="8.5703125" style="12" customWidth="1"/>
    <col min="8" max="8" width="7.42578125" style="12" customWidth="1"/>
    <col min="9" max="9" width="11.140625" style="12" customWidth="1"/>
    <col min="10" max="10" width="13.7109375" style="12" customWidth="1"/>
    <col min="11" max="11" width="4.5703125" style="12" customWidth="1"/>
    <col min="12" max="12" width="5.7109375" style="12" customWidth="1"/>
    <col min="13" max="13" width="11.140625" style="12" customWidth="1"/>
    <col min="14" max="14" width="10.28515625" style="12" customWidth="1"/>
    <col min="15" max="15" width="9.7109375" style="12" customWidth="1"/>
    <col min="16" max="16" width="15.7109375" style="12" customWidth="1"/>
    <col min="17" max="17" width="7.7109375" style="12" customWidth="1"/>
    <col min="18" max="18" width="6.5703125" style="12" customWidth="1"/>
    <col min="19" max="19" width="10.140625" style="12" customWidth="1"/>
    <col min="20" max="20" width="13.28515625" style="12" customWidth="1"/>
    <col min="21" max="21" width="4.85546875" style="12" customWidth="1"/>
    <col min="22" max="22" width="5.7109375" style="12" customWidth="1"/>
    <col min="23" max="23" width="10" style="12" customWidth="1"/>
    <col min="24" max="24" width="10.5703125" style="12" customWidth="1"/>
    <col min="25" max="25" width="9.140625" style="12" customWidth="1"/>
    <col min="26" max="26" width="15" style="12" customWidth="1"/>
    <col min="27" max="27" width="7.85546875" style="12" customWidth="1"/>
    <col min="28" max="28" width="7.28515625" style="12" customWidth="1"/>
    <col min="29" max="29" width="9.5703125" style="12" customWidth="1"/>
    <col min="30" max="30" width="13" style="12" customWidth="1"/>
    <col min="31" max="31" width="4" style="12" customWidth="1"/>
    <col min="32" max="32" width="5.5703125" style="13" customWidth="1"/>
    <col min="33" max="33" width="8.85546875" style="13" customWidth="1"/>
    <col min="34" max="34" width="9.5703125" style="13" customWidth="1"/>
    <col min="35" max="35" width="8.28515625" style="13" customWidth="1"/>
    <col min="36" max="36" width="15.5703125" style="13" customWidth="1"/>
    <col min="37" max="37" width="9" style="13" customWidth="1"/>
    <col min="38" max="38" width="7.7109375" style="13" customWidth="1"/>
    <col min="39" max="39" width="9.7109375" style="13" customWidth="1"/>
    <col min="40" max="40" width="13.28515625" style="13" customWidth="1"/>
    <col min="41" max="41" width="11.42578125" style="14"/>
    <col min="42" max="16384" width="11.42578125" style="12"/>
  </cols>
  <sheetData>
    <row r="2" spans="2:41" s="5" customFormat="1" ht="21.75" customHeight="1" x14ac:dyDescent="0.35">
      <c r="C2" s="27"/>
      <c r="E2" s="28"/>
      <c r="F2" s="29"/>
      <c r="G2" s="28"/>
      <c r="H2" s="7"/>
      <c r="I2" s="7"/>
      <c r="J2" s="7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6"/>
      <c r="AB2" s="16"/>
      <c r="AC2" s="16"/>
      <c r="AD2" s="15"/>
      <c r="AE2" s="31"/>
      <c r="AF2" s="32"/>
      <c r="AG2" s="15"/>
      <c r="AH2" s="34"/>
      <c r="AJ2" s="35"/>
      <c r="AK2" s="28"/>
      <c r="AL2" s="36"/>
      <c r="AM2" s="36"/>
      <c r="AN2" s="36"/>
      <c r="AO2" s="6"/>
    </row>
    <row r="3" spans="2:41" s="5" customFormat="1" ht="26.25" customHeight="1" x14ac:dyDescent="0.35">
      <c r="C3" s="27"/>
      <c r="E3" s="28"/>
      <c r="F3" s="29"/>
      <c r="G3" s="28"/>
      <c r="H3" s="15"/>
      <c r="I3" s="15"/>
      <c r="J3" s="15"/>
      <c r="N3" s="37"/>
      <c r="O3" s="37"/>
      <c r="P3" s="140"/>
      <c r="Q3" s="140"/>
      <c r="R3" s="140"/>
      <c r="S3" s="140"/>
      <c r="T3" s="140"/>
      <c r="U3" s="140"/>
      <c r="V3" s="140"/>
      <c r="W3" s="140"/>
      <c r="X3" s="140"/>
      <c r="Y3" s="37"/>
      <c r="Z3" s="37"/>
      <c r="AA3" s="16"/>
      <c r="AB3" s="16"/>
      <c r="AC3" s="16"/>
      <c r="AD3" s="16"/>
      <c r="AE3" s="31"/>
      <c r="AF3" s="15"/>
      <c r="AG3" s="33"/>
      <c r="AH3" s="34"/>
      <c r="AJ3" s="35"/>
      <c r="AK3" s="28"/>
      <c r="AL3" s="36"/>
      <c r="AM3" s="36"/>
      <c r="AN3" s="36"/>
      <c r="AO3" s="15"/>
    </row>
    <row r="4" spans="2:41" s="5" customFormat="1" ht="30" customHeight="1" x14ac:dyDescent="0.35">
      <c r="C4" s="27"/>
      <c r="E4" s="28"/>
      <c r="F4" s="29"/>
      <c r="G4" s="28"/>
      <c r="H4" s="7"/>
      <c r="I4" s="7"/>
      <c r="J4" s="7"/>
      <c r="N4" s="37"/>
      <c r="O4" s="37"/>
      <c r="P4" s="141"/>
      <c r="Q4" s="141"/>
      <c r="R4" s="141"/>
      <c r="S4" s="141"/>
      <c r="T4" s="141"/>
      <c r="U4" s="141"/>
      <c r="V4" s="141"/>
      <c r="W4" s="141"/>
      <c r="X4" s="141"/>
      <c r="Y4" s="37"/>
      <c r="Z4" s="37"/>
      <c r="AA4" s="16"/>
      <c r="AB4" s="16"/>
      <c r="AC4" s="16"/>
      <c r="AD4" s="16"/>
      <c r="AE4" s="31"/>
      <c r="AF4" s="32"/>
      <c r="AG4" s="15"/>
      <c r="AH4" s="34"/>
      <c r="AJ4" s="35"/>
      <c r="AK4" s="28"/>
      <c r="AL4" s="36"/>
      <c r="AM4" s="36"/>
      <c r="AN4" s="36"/>
      <c r="AO4" s="6"/>
    </row>
    <row r="5" spans="2:41" s="5" customFormat="1" ht="15" customHeight="1" x14ac:dyDescent="0.35">
      <c r="C5" s="27"/>
      <c r="E5" s="28"/>
      <c r="F5" s="29"/>
      <c r="G5" s="28"/>
      <c r="H5" s="7"/>
      <c r="I5" s="7"/>
      <c r="J5" s="7"/>
      <c r="N5" s="37"/>
      <c r="O5" s="37"/>
      <c r="P5" s="141"/>
      <c r="Q5" s="141"/>
      <c r="R5" s="141"/>
      <c r="S5" s="141"/>
      <c r="T5" s="141"/>
      <c r="U5" s="141"/>
      <c r="V5" s="141"/>
      <c r="W5" s="141"/>
      <c r="X5" s="141"/>
      <c r="Y5" s="37"/>
      <c r="Z5" s="37"/>
      <c r="AA5" s="16"/>
      <c r="AB5" s="16"/>
      <c r="AC5" s="16"/>
      <c r="AD5" s="16"/>
      <c r="AE5" s="31"/>
      <c r="AF5" s="32"/>
      <c r="AG5" s="33"/>
      <c r="AH5" s="34"/>
      <c r="AJ5" s="35"/>
    </row>
    <row r="6" spans="2:41" s="5" customFormat="1" ht="14.25" customHeight="1" x14ac:dyDescent="0.35">
      <c r="C6" s="27"/>
      <c r="E6" s="28"/>
      <c r="F6" s="29"/>
      <c r="G6" s="28"/>
      <c r="H6" s="7"/>
      <c r="I6" s="7"/>
      <c r="J6" s="7"/>
      <c r="N6" s="30"/>
      <c r="O6" s="15"/>
      <c r="P6" s="38"/>
      <c r="Q6" s="38"/>
      <c r="R6" s="38"/>
      <c r="S6" s="38"/>
      <c r="T6" s="38"/>
      <c r="U6" s="38"/>
      <c r="V6" s="38"/>
      <c r="W6" s="38"/>
      <c r="X6" s="38"/>
      <c r="Y6" s="30"/>
      <c r="Z6" s="30"/>
      <c r="AA6" s="16"/>
      <c r="AB6" s="16"/>
      <c r="AC6" s="16"/>
      <c r="AD6" s="16"/>
      <c r="AE6" s="31"/>
      <c r="AF6" s="32"/>
      <c r="AG6" s="33"/>
      <c r="AH6" s="34"/>
      <c r="AJ6" s="35"/>
    </row>
    <row r="7" spans="2:41" s="14" customFormat="1" ht="12.75" customHeight="1" x14ac:dyDescent="0.25">
      <c r="B7" s="9"/>
      <c r="C7" s="9"/>
      <c r="D7" s="9"/>
      <c r="E7" s="12"/>
      <c r="F7" s="12"/>
      <c r="G7" s="12"/>
      <c r="H7" s="12"/>
      <c r="I7" s="12"/>
      <c r="J7" s="39"/>
      <c r="K7" s="39"/>
      <c r="L7" s="40"/>
      <c r="M7" s="40"/>
      <c r="N7" s="40"/>
      <c r="O7" s="40"/>
      <c r="P7" s="41"/>
      <c r="Q7" s="41"/>
      <c r="R7" s="41"/>
      <c r="S7" s="41"/>
      <c r="T7" s="41"/>
      <c r="U7" s="41"/>
      <c r="V7" s="41"/>
      <c r="W7" s="41"/>
      <c r="X7" s="41"/>
      <c r="Y7" s="40"/>
      <c r="Z7" s="40"/>
      <c r="AA7" s="40"/>
      <c r="AB7" s="40"/>
      <c r="AC7" s="40"/>
      <c r="AD7" s="40"/>
      <c r="AE7" s="42"/>
      <c r="AF7" s="42"/>
      <c r="AG7" s="42"/>
      <c r="AH7" s="42"/>
      <c r="AJ7" s="16"/>
    </row>
    <row r="8" spans="2:41" s="14" customFormat="1" ht="23.25" customHeight="1" x14ac:dyDescent="0.25">
      <c r="B8" s="9"/>
      <c r="C8" s="9"/>
      <c r="D8" s="9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  <c r="P8" s="2"/>
      <c r="Q8" s="2"/>
      <c r="R8" s="2"/>
      <c r="S8" s="2"/>
      <c r="T8" s="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3"/>
      <c r="AF8" s="12"/>
      <c r="AG8" s="12"/>
      <c r="AH8" s="12"/>
      <c r="AJ8" s="16"/>
      <c r="AK8" s="1"/>
      <c r="AL8" s="1"/>
      <c r="AM8" s="1"/>
      <c r="AN8" s="12"/>
    </row>
    <row r="9" spans="2:41" s="59" customFormat="1" ht="34.5" customHeight="1" x14ac:dyDescent="0.35">
      <c r="B9" s="135" t="s">
        <v>0</v>
      </c>
      <c r="C9" s="135"/>
      <c r="D9" s="135"/>
      <c r="E9" s="135"/>
      <c r="F9" s="135"/>
      <c r="G9" s="135"/>
      <c r="H9" s="135"/>
      <c r="I9" s="135"/>
      <c r="J9" s="135"/>
      <c r="L9" s="135" t="s">
        <v>8</v>
      </c>
      <c r="M9" s="135"/>
      <c r="N9" s="135"/>
      <c r="O9" s="135"/>
      <c r="P9" s="135"/>
      <c r="Q9" s="135"/>
      <c r="R9" s="135"/>
      <c r="S9" s="135"/>
      <c r="T9" s="135"/>
      <c r="V9" s="135" t="s">
        <v>9</v>
      </c>
      <c r="W9" s="135"/>
      <c r="X9" s="135"/>
      <c r="Y9" s="135"/>
      <c r="Z9" s="135"/>
      <c r="AA9" s="135"/>
      <c r="AB9" s="135"/>
      <c r="AC9" s="135"/>
      <c r="AD9" s="135"/>
      <c r="AF9" s="135" t="s">
        <v>19</v>
      </c>
      <c r="AG9" s="135"/>
      <c r="AH9" s="135"/>
      <c r="AI9" s="135"/>
      <c r="AJ9" s="135"/>
      <c r="AK9" s="135"/>
      <c r="AL9" s="135"/>
      <c r="AM9" s="135"/>
      <c r="AN9" s="135"/>
    </row>
    <row r="10" spans="2:41" s="46" customFormat="1" ht="16.5" customHeight="1" x14ac:dyDescent="0.2">
      <c r="B10" s="136" t="s">
        <v>1</v>
      </c>
      <c r="C10" s="137"/>
      <c r="D10" s="61"/>
      <c r="E10" s="62" t="s">
        <v>2</v>
      </c>
      <c r="F10" s="63">
        <v>222.18631307917261</v>
      </c>
      <c r="G10" s="64" t="s">
        <v>3</v>
      </c>
      <c r="H10" s="65"/>
      <c r="I10" s="65"/>
      <c r="J10" s="66"/>
      <c r="L10" s="136" t="s">
        <v>1</v>
      </c>
      <c r="M10" s="137"/>
      <c r="N10" s="61"/>
      <c r="O10" s="62" t="s">
        <v>2</v>
      </c>
      <c r="P10" s="63">
        <v>25.436238462184853</v>
      </c>
      <c r="Q10" s="64" t="s">
        <v>3</v>
      </c>
      <c r="R10" s="65"/>
      <c r="S10" s="65"/>
      <c r="T10" s="66"/>
      <c r="V10" s="136" t="s">
        <v>1</v>
      </c>
      <c r="W10" s="137"/>
      <c r="X10" s="61"/>
      <c r="Y10" s="62" t="s">
        <v>4</v>
      </c>
      <c r="Z10" s="63">
        <v>80.601252645699432</v>
      </c>
      <c r="AA10" s="64" t="s">
        <v>3</v>
      </c>
      <c r="AB10" s="65"/>
      <c r="AC10" s="65"/>
      <c r="AD10" s="66"/>
      <c r="AF10" s="136" t="s">
        <v>1</v>
      </c>
      <c r="AG10" s="137"/>
      <c r="AH10" s="61"/>
      <c r="AI10" s="62" t="s">
        <v>2</v>
      </c>
      <c r="AJ10" s="63">
        <v>121.4009592653685</v>
      </c>
      <c r="AK10" s="64" t="s">
        <v>3</v>
      </c>
      <c r="AL10" s="65"/>
      <c r="AM10" s="65"/>
      <c r="AN10" s="66"/>
    </row>
    <row r="11" spans="2:41" s="46" customFormat="1" ht="16.5" customHeight="1" x14ac:dyDescent="0.2">
      <c r="B11" s="138"/>
      <c r="C11" s="139"/>
      <c r="D11" s="67"/>
      <c r="E11" s="68" t="s">
        <v>10</v>
      </c>
      <c r="F11" s="69">
        <v>40.351021041666677</v>
      </c>
      <c r="G11" s="70" t="s">
        <v>18</v>
      </c>
      <c r="H11" s="71"/>
      <c r="I11" s="71"/>
      <c r="J11" s="72"/>
      <c r="L11" s="138"/>
      <c r="M11" s="139"/>
      <c r="N11" s="67"/>
      <c r="O11" s="68" t="s">
        <v>10</v>
      </c>
      <c r="P11" s="69">
        <v>117.93107764516131</v>
      </c>
      <c r="Q11" s="70" t="s">
        <v>18</v>
      </c>
      <c r="R11" s="71"/>
      <c r="S11" s="71"/>
      <c r="T11" s="72"/>
      <c r="V11" s="138"/>
      <c r="W11" s="139"/>
      <c r="X11" s="67"/>
      <c r="Y11" s="68" t="s">
        <v>10</v>
      </c>
      <c r="Z11" s="69">
        <v>60.605984499999991</v>
      </c>
      <c r="AA11" s="70" t="s">
        <v>18</v>
      </c>
      <c r="AB11" s="71"/>
      <c r="AC11" s="71"/>
      <c r="AD11" s="72"/>
      <c r="AF11" s="138"/>
      <c r="AG11" s="139"/>
      <c r="AH11" s="67"/>
      <c r="AI11" s="68" t="s">
        <v>10</v>
      </c>
      <c r="AJ11" s="69">
        <v>63.228662307692289</v>
      </c>
      <c r="AK11" s="70" t="s">
        <v>18</v>
      </c>
      <c r="AL11" s="71"/>
      <c r="AM11" s="71"/>
      <c r="AN11" s="72"/>
    </row>
    <row r="12" spans="2:41" s="20" customFormat="1" ht="22.5" customHeight="1" x14ac:dyDescent="0.2">
      <c r="B12" s="133" t="s">
        <v>11</v>
      </c>
      <c r="C12" s="132" t="s">
        <v>12</v>
      </c>
      <c r="D12" s="132"/>
      <c r="E12" s="134" t="s">
        <v>21</v>
      </c>
      <c r="F12" s="134"/>
      <c r="G12" s="132" t="s">
        <v>20</v>
      </c>
      <c r="H12" s="132"/>
      <c r="I12" s="132"/>
      <c r="J12" s="132"/>
      <c r="K12" s="21"/>
      <c r="L12" s="133" t="s">
        <v>11</v>
      </c>
      <c r="M12" s="132" t="s">
        <v>12</v>
      </c>
      <c r="N12" s="132"/>
      <c r="O12" s="134" t="s">
        <v>21</v>
      </c>
      <c r="P12" s="134"/>
      <c r="Q12" s="132" t="s">
        <v>20</v>
      </c>
      <c r="R12" s="132"/>
      <c r="S12" s="132"/>
      <c r="T12" s="132"/>
      <c r="U12" s="22"/>
      <c r="V12" s="133" t="s">
        <v>11</v>
      </c>
      <c r="W12" s="132" t="s">
        <v>12</v>
      </c>
      <c r="X12" s="132"/>
      <c r="Y12" s="134" t="s">
        <v>21</v>
      </c>
      <c r="Z12" s="134"/>
      <c r="AA12" s="132" t="s">
        <v>20</v>
      </c>
      <c r="AB12" s="132"/>
      <c r="AC12" s="132"/>
      <c r="AD12" s="132"/>
      <c r="AE12" s="22"/>
      <c r="AF12" s="133" t="s">
        <v>11</v>
      </c>
      <c r="AG12" s="132" t="s">
        <v>12</v>
      </c>
      <c r="AH12" s="132"/>
      <c r="AI12" s="134" t="s">
        <v>21</v>
      </c>
      <c r="AJ12" s="134"/>
      <c r="AK12" s="132" t="s">
        <v>20</v>
      </c>
      <c r="AL12" s="132"/>
      <c r="AM12" s="132"/>
      <c r="AN12" s="132"/>
    </row>
    <row r="13" spans="2:41" s="14" customFormat="1" ht="29.25" customHeight="1" x14ac:dyDescent="0.3">
      <c r="B13" s="133"/>
      <c r="C13" s="75" t="s">
        <v>15</v>
      </c>
      <c r="D13" s="75" t="s">
        <v>14</v>
      </c>
      <c r="E13" s="75" t="s">
        <v>16</v>
      </c>
      <c r="F13" s="76" t="s">
        <v>17</v>
      </c>
      <c r="G13" s="75" t="s">
        <v>13</v>
      </c>
      <c r="H13" s="75" t="s">
        <v>5</v>
      </c>
      <c r="I13" s="75" t="s">
        <v>6</v>
      </c>
      <c r="J13" s="75" t="s">
        <v>7</v>
      </c>
      <c r="K13" s="18"/>
      <c r="L13" s="133"/>
      <c r="M13" s="75" t="s">
        <v>15</v>
      </c>
      <c r="N13" s="75" t="s">
        <v>14</v>
      </c>
      <c r="O13" s="75" t="s">
        <v>16</v>
      </c>
      <c r="P13" s="76" t="s">
        <v>17</v>
      </c>
      <c r="Q13" s="75" t="s">
        <v>13</v>
      </c>
      <c r="R13" s="75" t="s">
        <v>5</v>
      </c>
      <c r="S13" s="75" t="s">
        <v>6</v>
      </c>
      <c r="T13" s="75" t="s">
        <v>7</v>
      </c>
      <c r="U13" s="19"/>
      <c r="V13" s="133"/>
      <c r="W13" s="75" t="s">
        <v>15</v>
      </c>
      <c r="X13" s="75" t="s">
        <v>14</v>
      </c>
      <c r="Y13" s="75" t="s">
        <v>16</v>
      </c>
      <c r="Z13" s="76" t="s">
        <v>17</v>
      </c>
      <c r="AA13" s="75" t="s">
        <v>13</v>
      </c>
      <c r="AB13" s="75" t="s">
        <v>5</v>
      </c>
      <c r="AC13" s="75" t="s">
        <v>6</v>
      </c>
      <c r="AD13" s="75" t="s">
        <v>7</v>
      </c>
      <c r="AE13" s="17"/>
      <c r="AF13" s="133"/>
      <c r="AG13" s="75" t="s">
        <v>15</v>
      </c>
      <c r="AH13" s="75" t="s">
        <v>14</v>
      </c>
      <c r="AI13" s="75" t="s">
        <v>16</v>
      </c>
      <c r="AJ13" s="76" t="s">
        <v>17</v>
      </c>
      <c r="AK13" s="75" t="s">
        <v>13</v>
      </c>
      <c r="AL13" s="75" t="s">
        <v>5</v>
      </c>
      <c r="AM13" s="75" t="s">
        <v>6</v>
      </c>
      <c r="AN13" s="75" t="s">
        <v>7</v>
      </c>
    </row>
    <row r="14" spans="2:41" s="73" customFormat="1" ht="15.75" customHeight="1" x14ac:dyDescent="0.2">
      <c r="B14" s="53">
        <v>1</v>
      </c>
      <c r="C14" s="80">
        <v>57.156999999999996</v>
      </c>
      <c r="D14" s="52">
        <v>55.657541666666667</v>
      </c>
      <c r="E14" s="51">
        <v>3302</v>
      </c>
      <c r="F14" s="51">
        <v>3.302</v>
      </c>
      <c r="G14" s="56">
        <v>623.8757191286644</v>
      </c>
      <c r="H14" s="51">
        <v>623.8757191286644</v>
      </c>
      <c r="I14" s="51">
        <v>214.73740881316553</v>
      </c>
      <c r="J14" s="44"/>
      <c r="L14" s="53">
        <v>1</v>
      </c>
      <c r="M14" s="80">
        <v>1030.53</v>
      </c>
      <c r="N14" s="51">
        <v>1031.8862258064519</v>
      </c>
      <c r="O14" s="51">
        <v>4504.53</v>
      </c>
      <c r="P14" s="51">
        <v>4.5045299999999999</v>
      </c>
      <c r="Q14" s="56">
        <v>42.793560039600116</v>
      </c>
      <c r="R14" s="51">
        <v>42.793560039600116</v>
      </c>
      <c r="S14" s="51">
        <v>24.428805769948124</v>
      </c>
      <c r="T14" s="44"/>
      <c r="V14" s="53">
        <v>1</v>
      </c>
      <c r="W14" s="80">
        <v>217</v>
      </c>
      <c r="X14" s="51">
        <v>217.48388888888886</v>
      </c>
      <c r="Y14" s="51">
        <v>1457.19</v>
      </c>
      <c r="Z14" s="51">
        <v>1.45719</v>
      </c>
      <c r="AA14" s="56">
        <v>65.766331317472165</v>
      </c>
      <c r="AB14" s="51">
        <v>65.766331317472165</v>
      </c>
      <c r="AC14" s="51">
        <v>78.611089363998929</v>
      </c>
      <c r="AD14" s="44"/>
      <c r="AF14" s="53">
        <v>1</v>
      </c>
      <c r="AG14" s="80">
        <v>152.71</v>
      </c>
      <c r="AH14" s="51">
        <v>156.9</v>
      </c>
      <c r="AI14" s="51">
        <v>2866.25</v>
      </c>
      <c r="AJ14" s="51">
        <v>2.86625</v>
      </c>
      <c r="AK14" s="56">
        <v>93.337272470497169</v>
      </c>
      <c r="AL14" s="51">
        <v>93.337272470497169</v>
      </c>
      <c r="AM14" s="51">
        <v>109.96428030451433</v>
      </c>
      <c r="AN14" s="44"/>
    </row>
    <row r="15" spans="2:41" s="24" customFormat="1" ht="13.5" customHeight="1" x14ac:dyDescent="0.3">
      <c r="B15" s="53">
        <v>2</v>
      </c>
      <c r="C15" s="56">
        <v>57.237000000000002</v>
      </c>
      <c r="D15" s="52">
        <v>55.664666666666655</v>
      </c>
      <c r="E15" s="51">
        <v>3136</v>
      </c>
      <c r="F15" s="51">
        <v>6.4380000000000006</v>
      </c>
      <c r="G15" s="56">
        <v>342.21174073278013</v>
      </c>
      <c r="H15" s="51">
        <v>483.04372993072229</v>
      </c>
      <c r="I15" s="51">
        <v>252.47911584005271</v>
      </c>
      <c r="J15" s="44" t="s">
        <v>33</v>
      </c>
      <c r="L15" s="53">
        <v>2</v>
      </c>
      <c r="M15" s="56">
        <v>1030.856</v>
      </c>
      <c r="N15" s="51">
        <v>1031.8712258064518</v>
      </c>
      <c r="O15" s="51">
        <v>4337.9399999999996</v>
      </c>
      <c r="P15" s="51">
        <v>8.8424699999999987</v>
      </c>
      <c r="Q15" s="56">
        <v>22.078422097096748</v>
      </c>
      <c r="R15" s="51">
        <v>32.435991068348429</v>
      </c>
      <c r="S15" s="51">
        <v>21.453970953255414</v>
      </c>
      <c r="T15" s="44" t="s">
        <v>33</v>
      </c>
      <c r="V15" s="53">
        <v>2</v>
      </c>
      <c r="W15" s="56">
        <v>217.23</v>
      </c>
      <c r="X15" s="51">
        <v>217.49888888888893</v>
      </c>
      <c r="Y15" s="51">
        <v>1712.44</v>
      </c>
      <c r="Z15" s="51">
        <v>3.1696300000000002</v>
      </c>
      <c r="AA15" s="56">
        <v>62.118171560341409</v>
      </c>
      <c r="AB15" s="51">
        <v>63.942251438906787</v>
      </c>
      <c r="AC15" s="51">
        <v>76.913398871422643</v>
      </c>
      <c r="AD15" s="44" t="s">
        <v>33</v>
      </c>
      <c r="AF15" s="53">
        <v>2</v>
      </c>
      <c r="AG15" s="56">
        <v>152.22</v>
      </c>
      <c r="AH15" s="51">
        <v>156.83916666666664</v>
      </c>
      <c r="AI15" s="51">
        <v>2988.88</v>
      </c>
      <c r="AJ15" s="51">
        <v>2.98888</v>
      </c>
      <c r="AK15" s="56">
        <v>85.838471151090744</v>
      </c>
      <c r="AL15" s="51">
        <v>89.587871810793956</v>
      </c>
      <c r="AM15" s="51">
        <v>98.278888678621882</v>
      </c>
      <c r="AN15" s="44" t="s">
        <v>33</v>
      </c>
    </row>
    <row r="16" spans="2:41" s="24" customFormat="1" ht="13.5" customHeight="1" x14ac:dyDescent="0.3">
      <c r="B16" s="53">
        <v>3</v>
      </c>
      <c r="C16" s="80">
        <v>57.231999999999999</v>
      </c>
      <c r="D16" s="52">
        <v>55.691250000000018</v>
      </c>
      <c r="E16" s="51">
        <v>4651</v>
      </c>
      <c r="F16" s="51">
        <v>11.089</v>
      </c>
      <c r="G16" s="56">
        <v>255.07707060523782</v>
      </c>
      <c r="H16" s="51">
        <v>407.05484348889416</v>
      </c>
      <c r="I16" s="51">
        <v>215.96674801345819</v>
      </c>
      <c r="J16" s="44">
        <v>371.20900869653286</v>
      </c>
      <c r="L16" s="53">
        <v>3</v>
      </c>
      <c r="M16" s="80">
        <v>1030.6790000000001</v>
      </c>
      <c r="N16" s="51">
        <v>1031.7664838709682</v>
      </c>
      <c r="O16" s="51">
        <v>4628.83</v>
      </c>
      <c r="P16" s="51">
        <v>13.471299999999999</v>
      </c>
      <c r="Q16" s="56">
        <v>22.673450239936315</v>
      </c>
      <c r="R16" s="51">
        <v>29.181810792211056</v>
      </c>
      <c r="S16" s="51">
        <v>29.320705850808441</v>
      </c>
      <c r="T16" s="44">
        <v>31.76833433321621</v>
      </c>
      <c r="V16" s="53">
        <v>3</v>
      </c>
      <c r="W16" s="80">
        <v>216.89</v>
      </c>
      <c r="X16" s="51">
        <v>217.47055555555556</v>
      </c>
      <c r="Y16" s="51">
        <v>1406.58</v>
      </c>
      <c r="Z16" s="51">
        <v>4.5762099999999997</v>
      </c>
      <c r="AA16" s="56">
        <v>56.327546856312338</v>
      </c>
      <c r="AB16" s="51">
        <v>61.404016578041968</v>
      </c>
      <c r="AC16" s="51">
        <v>77.615116612177516</v>
      </c>
      <c r="AD16" s="44">
        <v>60.370081441883293</v>
      </c>
      <c r="AF16" s="53">
        <v>3</v>
      </c>
      <c r="AG16" s="80">
        <v>151.59</v>
      </c>
      <c r="AH16" s="51">
        <v>156.47166666666666</v>
      </c>
      <c r="AI16" s="51">
        <v>2667.41</v>
      </c>
      <c r="AJ16" s="51">
        <v>2.6674099999999998</v>
      </c>
      <c r="AK16" s="56">
        <v>79.65403960198752</v>
      </c>
      <c r="AL16" s="51">
        <v>86.276594407858468</v>
      </c>
      <c r="AM16" s="51">
        <v>98.783690045983732</v>
      </c>
      <c r="AN16" s="44">
        <v>105.48229250522414</v>
      </c>
    </row>
    <row r="17" spans="2:40" s="24" customFormat="1" ht="13.5" customHeight="1" x14ac:dyDescent="0.3">
      <c r="B17" s="77">
        <v>4</v>
      </c>
      <c r="C17" s="80">
        <v>57.140999999999998</v>
      </c>
      <c r="D17" s="78">
        <v>55.70710416666666</v>
      </c>
      <c r="E17" s="79">
        <v>3670</v>
      </c>
      <c r="F17" s="79">
        <v>14.759</v>
      </c>
      <c r="G17" s="80">
        <v>312.15103445152653</v>
      </c>
      <c r="H17" s="79">
        <v>383.32889122955226</v>
      </c>
      <c r="I17" s="79">
        <v>217.4448032818955</v>
      </c>
      <c r="J17" s="44"/>
      <c r="L17" s="77">
        <v>4</v>
      </c>
      <c r="M17" s="80">
        <v>1030.461</v>
      </c>
      <c r="N17" s="79">
        <v>1031.8031612903228</v>
      </c>
      <c r="O17" s="79">
        <v>4619.08</v>
      </c>
      <c r="P17" s="79">
        <v>18.09038</v>
      </c>
      <c r="Q17" s="80">
        <v>52.347042058331624</v>
      </c>
      <c r="R17" s="79">
        <v>34.973118608741203</v>
      </c>
      <c r="S17" s="79">
        <v>24.063605753432242</v>
      </c>
      <c r="T17" s="44"/>
      <c r="V17" s="77">
        <v>4</v>
      </c>
      <c r="W17" s="80">
        <v>216.82</v>
      </c>
      <c r="X17" s="79">
        <v>217.38944444444439</v>
      </c>
      <c r="Y17" s="79">
        <v>1206.01</v>
      </c>
      <c r="Z17" s="79">
        <v>5.7822200000000006</v>
      </c>
      <c r="AA17" s="80">
        <v>62.435217574675121</v>
      </c>
      <c r="AB17" s="79">
        <v>61.661816827200255</v>
      </c>
      <c r="AC17" s="79">
        <v>77.013471791749211</v>
      </c>
      <c r="AD17" s="44"/>
      <c r="AF17" s="77">
        <v>4</v>
      </c>
      <c r="AG17" s="80">
        <v>151.03</v>
      </c>
      <c r="AH17" s="79">
        <v>156.245</v>
      </c>
      <c r="AI17" s="79">
        <v>1529.17</v>
      </c>
      <c r="AJ17" s="79">
        <v>1.5291700000000001</v>
      </c>
      <c r="AK17" s="80">
        <v>154.38445187418608</v>
      </c>
      <c r="AL17" s="79">
        <v>103.30355877444038</v>
      </c>
      <c r="AM17" s="79">
        <v>104.28694048337078</v>
      </c>
      <c r="AN17" s="44"/>
    </row>
    <row r="18" spans="2:40" s="24" customFormat="1" ht="12.75" customHeight="1" x14ac:dyDescent="0.3">
      <c r="B18" s="54">
        <v>5</v>
      </c>
      <c r="C18" s="80">
        <v>57.106000000000002</v>
      </c>
      <c r="D18" s="52">
        <v>55.726104166666659</v>
      </c>
      <c r="E18" s="51">
        <v>2630</v>
      </c>
      <c r="F18" s="51">
        <v>17.388999999999999</v>
      </c>
      <c r="G18" s="56">
        <v>322.72947856445535</v>
      </c>
      <c r="H18" s="51">
        <v>371.20900869653286</v>
      </c>
      <c r="I18" s="51">
        <v>203.35342218852736</v>
      </c>
      <c r="J18" s="109"/>
      <c r="L18" s="54">
        <v>5</v>
      </c>
      <c r="M18" s="56">
        <v>1031.011</v>
      </c>
      <c r="N18" s="51">
        <v>1031.7780967741937</v>
      </c>
      <c r="O18" s="51">
        <v>3017.67</v>
      </c>
      <c r="P18" s="51">
        <v>21.108049999999999</v>
      </c>
      <c r="Q18" s="56">
        <v>18.949197231116251</v>
      </c>
      <c r="R18" s="51">
        <v>31.76833433321621</v>
      </c>
      <c r="S18" s="51">
        <v>23.337902321934997</v>
      </c>
      <c r="T18" s="109"/>
      <c r="V18" s="54">
        <v>5</v>
      </c>
      <c r="W18" s="56">
        <v>217.33</v>
      </c>
      <c r="X18" s="51">
        <v>217.39833333333337</v>
      </c>
      <c r="Y18" s="51">
        <v>1636.11</v>
      </c>
      <c r="Z18" s="51">
        <v>7.4183300000000001</v>
      </c>
      <c r="AA18" s="56">
        <v>55.203139900615419</v>
      </c>
      <c r="AB18" s="51">
        <v>60.370081441883293</v>
      </c>
      <c r="AC18" s="51">
        <v>79.227265918047422</v>
      </c>
      <c r="AD18" s="109"/>
      <c r="AF18" s="54">
        <v>5</v>
      </c>
      <c r="AG18" s="56">
        <v>151.72</v>
      </c>
      <c r="AH18" s="51">
        <v>156.1275</v>
      </c>
      <c r="AI18" s="51">
        <v>2544.1</v>
      </c>
      <c r="AJ18" s="51">
        <v>2.5440999999999998</v>
      </c>
      <c r="AK18" s="56">
        <v>114.1972274283591</v>
      </c>
      <c r="AL18" s="51">
        <v>105.48229250522414</v>
      </c>
      <c r="AM18" s="51">
        <v>102.77029819670935</v>
      </c>
      <c r="AN18" s="109"/>
    </row>
    <row r="19" spans="2:40" s="24" customFormat="1" ht="12.75" customHeight="1" x14ac:dyDescent="0.3">
      <c r="B19" s="10">
        <v>6</v>
      </c>
      <c r="C19" s="8">
        <v>57.113</v>
      </c>
      <c r="D19" s="47">
        <v>55.741270833333338</v>
      </c>
      <c r="E19" s="49">
        <v>4110</v>
      </c>
      <c r="F19" s="49">
        <v>21.498999999999999</v>
      </c>
      <c r="G19" s="8">
        <v>101.72385628602449</v>
      </c>
      <c r="H19" s="49">
        <v>326.2948166281148</v>
      </c>
      <c r="I19" s="49">
        <v>210.68833117703377</v>
      </c>
      <c r="J19" s="104"/>
      <c r="L19" s="10">
        <v>6</v>
      </c>
      <c r="M19" s="8">
        <v>1030.99</v>
      </c>
      <c r="N19" s="49">
        <v>1031.6996129032259</v>
      </c>
      <c r="O19" s="49">
        <v>0</v>
      </c>
      <c r="P19" s="49">
        <v>21.108049999999999</v>
      </c>
      <c r="Q19" s="8">
        <v>17.665207782406384</v>
      </c>
      <c r="R19" s="49">
        <v>29.417813241414574</v>
      </c>
      <c r="S19" s="49">
        <v>19.491177389535022</v>
      </c>
      <c r="T19" s="104"/>
      <c r="V19" s="10">
        <v>6</v>
      </c>
      <c r="W19" s="8">
        <v>216.84</v>
      </c>
      <c r="X19" s="49">
        <v>217.36722222222224</v>
      </c>
      <c r="Y19" s="49">
        <v>398.81</v>
      </c>
      <c r="Z19" s="49">
        <v>7.8171400000000002</v>
      </c>
      <c r="AA19" s="8">
        <v>27.529280549170288</v>
      </c>
      <c r="AB19" s="49">
        <v>54.896614626431123</v>
      </c>
      <c r="AC19" s="49">
        <v>78.419514630977744</v>
      </c>
      <c r="AD19" s="104"/>
      <c r="AF19" s="10">
        <v>6</v>
      </c>
      <c r="AG19" s="8">
        <v>151.56</v>
      </c>
      <c r="AH19" s="49">
        <v>156.05250000000001</v>
      </c>
      <c r="AI19" s="49">
        <v>1907.03</v>
      </c>
      <c r="AJ19" s="49">
        <v>1.90703</v>
      </c>
      <c r="AK19" s="8">
        <v>118.64937736000716</v>
      </c>
      <c r="AL19" s="49">
        <v>107.67680664768797</v>
      </c>
      <c r="AM19" s="49">
        <v>113.10409371105969</v>
      </c>
      <c r="AN19" s="104"/>
    </row>
    <row r="20" spans="2:40" s="24" customFormat="1" ht="12.75" customHeight="1" x14ac:dyDescent="0.3">
      <c r="B20" s="10">
        <v>7</v>
      </c>
      <c r="C20" s="117">
        <v>56.992000000000004</v>
      </c>
      <c r="D20" s="47">
        <v>55.755166666666661</v>
      </c>
      <c r="E20" s="49">
        <v>3018</v>
      </c>
      <c r="F20" s="49">
        <v>24.516999999999999</v>
      </c>
      <c r="G20" s="8">
        <v>172.63324184148311</v>
      </c>
      <c r="H20" s="49">
        <v>304.3431630871674</v>
      </c>
      <c r="I20" s="49">
        <v>221.55535483617578</v>
      </c>
      <c r="J20" s="86"/>
      <c r="L20" s="10">
        <v>7</v>
      </c>
      <c r="M20" s="8">
        <v>1031.434</v>
      </c>
      <c r="N20" s="49">
        <v>1031.5488064516128</v>
      </c>
      <c r="O20" s="49">
        <v>491.42</v>
      </c>
      <c r="P20" s="49">
        <v>21.59947</v>
      </c>
      <c r="Q20" s="8">
        <v>14.027406346549089</v>
      </c>
      <c r="R20" s="49">
        <v>27.21918368500522</v>
      </c>
      <c r="S20" s="49">
        <v>21.511081089247089</v>
      </c>
      <c r="T20" s="86"/>
      <c r="V20" s="10">
        <v>7</v>
      </c>
      <c r="W20" s="8">
        <v>217.27</v>
      </c>
      <c r="X20" s="49">
        <v>217.4722222222222</v>
      </c>
      <c r="Y20" s="49">
        <v>1010.76</v>
      </c>
      <c r="Z20" s="49">
        <v>8.8278999999999996</v>
      </c>
      <c r="AA20" s="8">
        <v>35.438171836349838</v>
      </c>
      <c r="AB20" s="49">
        <v>52.116837084990941</v>
      </c>
      <c r="AC20" s="49">
        <v>76.62493318942461</v>
      </c>
      <c r="AD20" s="86"/>
      <c r="AF20" s="10">
        <v>7</v>
      </c>
      <c r="AG20" s="8">
        <v>151.72999999999999</v>
      </c>
      <c r="AH20" s="49">
        <v>156.07833333333332</v>
      </c>
      <c r="AI20" s="49">
        <v>1878.89</v>
      </c>
      <c r="AJ20" s="49">
        <v>1.8788900000000002</v>
      </c>
      <c r="AK20" s="8">
        <v>143.99085558321823</v>
      </c>
      <c r="AL20" s="49">
        <v>112.8645279241923</v>
      </c>
      <c r="AM20" s="49">
        <v>118.92276147255163</v>
      </c>
      <c r="AN20" s="86"/>
    </row>
    <row r="21" spans="2:40" s="24" customFormat="1" ht="12.75" customHeight="1" x14ac:dyDescent="0.3">
      <c r="B21" s="10">
        <v>8</v>
      </c>
      <c r="C21" s="8">
        <v>56.935000000000002</v>
      </c>
      <c r="D21" s="47">
        <v>55.782229166666667</v>
      </c>
      <c r="E21" s="49">
        <v>2804</v>
      </c>
      <c r="F21" s="49">
        <v>27.320999999999998</v>
      </c>
      <c r="G21" s="8">
        <v>230.98451983998089</v>
      </c>
      <c r="H21" s="49">
        <v>295.17333268126907</v>
      </c>
      <c r="I21" s="49">
        <v>209.35965157425116</v>
      </c>
      <c r="J21" s="43" t="s">
        <v>34</v>
      </c>
      <c r="L21" s="10">
        <v>8</v>
      </c>
      <c r="M21" s="8">
        <v>1031.702</v>
      </c>
      <c r="N21" s="49">
        <v>1031.5061290322583</v>
      </c>
      <c r="O21" s="49">
        <v>3939.59</v>
      </c>
      <c r="P21" s="49">
        <v>25.539059999999999</v>
      </c>
      <c r="Q21" s="8">
        <v>25.982453667361845</v>
      </c>
      <c r="R21" s="49">
        <v>27.064592432799799</v>
      </c>
      <c r="S21" s="49">
        <v>21.823197450787148</v>
      </c>
      <c r="T21" s="43" t="s">
        <v>34</v>
      </c>
      <c r="V21" s="10">
        <v>8</v>
      </c>
      <c r="W21" s="8">
        <v>217.02</v>
      </c>
      <c r="X21" s="49">
        <v>217.5327777777778</v>
      </c>
      <c r="Y21" s="49">
        <v>1243.76</v>
      </c>
      <c r="Z21" s="49">
        <v>10.07166</v>
      </c>
      <c r="AA21" s="8">
        <v>59.940347189363791</v>
      </c>
      <c r="AB21" s="49">
        <v>53.094775848037543</v>
      </c>
      <c r="AC21" s="49">
        <v>79.043145412454876</v>
      </c>
      <c r="AD21" s="43" t="s">
        <v>34</v>
      </c>
      <c r="AF21" s="10">
        <v>8</v>
      </c>
      <c r="AG21" s="8">
        <v>152.16</v>
      </c>
      <c r="AH21" s="49">
        <v>156.17250000000001</v>
      </c>
      <c r="AI21" s="49">
        <v>1680.52</v>
      </c>
      <c r="AJ21" s="49">
        <v>1.68052</v>
      </c>
      <c r="AK21" s="8">
        <v>113.10806156973625</v>
      </c>
      <c r="AL21" s="49">
        <v>112.8949696298853</v>
      </c>
      <c r="AM21" s="49">
        <v>120.37766579658947</v>
      </c>
      <c r="AN21" s="43" t="s">
        <v>34</v>
      </c>
    </row>
    <row r="22" spans="2:40" s="24" customFormat="1" ht="12.75" customHeight="1" x14ac:dyDescent="0.3">
      <c r="B22" s="10">
        <v>9</v>
      </c>
      <c r="C22" s="8">
        <v>56.905000000000001</v>
      </c>
      <c r="D22" s="47">
        <v>55.807312499999988</v>
      </c>
      <c r="E22" s="49">
        <v>3626</v>
      </c>
      <c r="F22" s="49">
        <v>30.946999999999999</v>
      </c>
      <c r="G22" s="8">
        <v>171.81250844765447</v>
      </c>
      <c r="H22" s="49">
        <v>281.4665744330897</v>
      </c>
      <c r="I22" s="49">
        <v>216.43228745465117</v>
      </c>
      <c r="J22" s="86">
        <v>178.99061955240549</v>
      </c>
      <c r="L22" s="10">
        <v>9</v>
      </c>
      <c r="M22" s="8">
        <v>1031.6990000000001</v>
      </c>
      <c r="N22" s="49">
        <v>1031.4524838709676</v>
      </c>
      <c r="O22" s="49">
        <v>4114.53</v>
      </c>
      <c r="P22" s="49">
        <v>29.653589999999998</v>
      </c>
      <c r="Q22" s="8">
        <v>19.302637836242379</v>
      </c>
      <c r="R22" s="49">
        <v>26.202153033182309</v>
      </c>
      <c r="S22" s="49">
        <v>26.232485073983234</v>
      </c>
      <c r="T22" s="86">
        <v>18.8170317525251</v>
      </c>
      <c r="V22" s="10">
        <v>9</v>
      </c>
      <c r="W22" s="8">
        <v>217.37</v>
      </c>
      <c r="X22" s="49">
        <v>217.43555555555557</v>
      </c>
      <c r="Y22" s="49">
        <v>1743.57</v>
      </c>
      <c r="Z22" s="49">
        <v>11.81523</v>
      </c>
      <c r="AA22" s="8">
        <v>58.39072565867405</v>
      </c>
      <c r="AB22" s="49">
        <v>53.683214715886045</v>
      </c>
      <c r="AC22" s="49">
        <v>80.614489594759874</v>
      </c>
      <c r="AD22" s="86">
        <v>49.616715679586648</v>
      </c>
      <c r="AF22" s="10">
        <v>9</v>
      </c>
      <c r="AG22" s="8">
        <v>152.38</v>
      </c>
      <c r="AH22" s="49">
        <v>156.20333333333335</v>
      </c>
      <c r="AI22" s="49">
        <v>1849.51</v>
      </c>
      <c r="AJ22" s="49">
        <v>1.84951</v>
      </c>
      <c r="AK22" s="8">
        <v>101.03756693740438</v>
      </c>
      <c r="AL22" s="49">
        <v>111.57748044183185</v>
      </c>
      <c r="AM22" s="49">
        <v>116.60221237165783</v>
      </c>
      <c r="AN22" s="86">
        <v>103.21655344349519</v>
      </c>
    </row>
    <row r="23" spans="2:40" s="24" customFormat="1" ht="12.75" customHeight="1" x14ac:dyDescent="0.3">
      <c r="B23" s="10">
        <v>10</v>
      </c>
      <c r="C23" s="8">
        <v>56.823999999999998</v>
      </c>
      <c r="D23" s="47">
        <v>55.827083333333348</v>
      </c>
      <c r="E23" s="49">
        <v>4535</v>
      </c>
      <c r="F23" s="49">
        <v>35.481999999999999</v>
      </c>
      <c r="G23" s="8">
        <v>115.3659155775327</v>
      </c>
      <c r="H23" s="49">
        <v>264.85650854753396</v>
      </c>
      <c r="I23" s="49">
        <v>225.80658228923843</v>
      </c>
      <c r="L23" s="10">
        <v>10</v>
      </c>
      <c r="M23" s="8">
        <v>1031.501</v>
      </c>
      <c r="N23" s="49">
        <v>1031.4715806451611</v>
      </c>
      <c r="O23" s="49">
        <v>4127.68</v>
      </c>
      <c r="P23" s="49">
        <v>33.781269999999999</v>
      </c>
      <c r="Q23" s="8">
        <v>16.216265626324333</v>
      </c>
      <c r="R23" s="49">
        <v>25.203564292496512</v>
      </c>
      <c r="S23" s="49">
        <v>27.674089844106415</v>
      </c>
      <c r="V23" s="10">
        <v>10</v>
      </c>
      <c r="W23" s="8">
        <v>216.83</v>
      </c>
      <c r="X23" s="49">
        <v>217.55166666666665</v>
      </c>
      <c r="Y23" s="49">
        <v>1270.1500000000001</v>
      </c>
      <c r="Z23" s="49">
        <v>13.085379999999999</v>
      </c>
      <c r="AA23" s="8">
        <v>51.716504116188545</v>
      </c>
      <c r="AB23" s="49">
        <v>53.486543655916293</v>
      </c>
      <c r="AC23" s="49">
        <v>83.174359923727408</v>
      </c>
      <c r="AF23" s="10">
        <v>10</v>
      </c>
      <c r="AG23" s="8">
        <v>152.41</v>
      </c>
      <c r="AH23" s="49">
        <v>156.09333333333333</v>
      </c>
      <c r="AI23" s="49">
        <v>1763.85</v>
      </c>
      <c r="AJ23" s="49">
        <v>1.7638499999999999</v>
      </c>
      <c r="AK23" s="8">
        <v>86.742175391258982</v>
      </c>
      <c r="AL23" s="49">
        <v>109.09394993677456</v>
      </c>
      <c r="AM23" s="49">
        <v>120.20592806276184</v>
      </c>
    </row>
    <row r="24" spans="2:40" s="24" customFormat="1" ht="12.75" customHeight="1" x14ac:dyDescent="0.3">
      <c r="B24" s="10">
        <v>11</v>
      </c>
      <c r="C24" s="8">
        <v>56.686999999999998</v>
      </c>
      <c r="D24" s="47">
        <v>55.851124999999996</v>
      </c>
      <c r="E24" s="49">
        <v>4489</v>
      </c>
      <c r="F24" s="49">
        <v>39.970999999999997</v>
      </c>
      <c r="G24" s="8">
        <v>233.27178609795538</v>
      </c>
      <c r="H24" s="49">
        <v>261.98517014302683</v>
      </c>
      <c r="I24" s="49">
        <v>209.19192938104317</v>
      </c>
      <c r="L24" s="10">
        <v>11</v>
      </c>
      <c r="M24" s="8">
        <v>1031.221</v>
      </c>
      <c r="N24" s="49">
        <v>1031.5163870967742</v>
      </c>
      <c r="O24" s="49">
        <v>4520.97</v>
      </c>
      <c r="P24" s="49">
        <v>38.302239999999998</v>
      </c>
      <c r="Q24" s="8">
        <v>15.911794751907916</v>
      </c>
      <c r="R24" s="49">
        <v>24.358857970624822</v>
      </c>
      <c r="S24" s="49">
        <v>27.576177454920511</v>
      </c>
      <c r="V24" s="10">
        <v>11</v>
      </c>
      <c r="W24" s="8">
        <v>216.8</v>
      </c>
      <c r="X24" s="49">
        <v>217.46999999999997</v>
      </c>
      <c r="Y24" s="49">
        <v>1267.95</v>
      </c>
      <c r="Z24" s="49">
        <v>14.35333</v>
      </c>
      <c r="AA24" s="8">
        <v>52.381289908740015</v>
      </c>
      <c r="AB24" s="49">
        <v>53.386066042536633</v>
      </c>
      <c r="AC24" s="49">
        <v>83.003456855439339</v>
      </c>
      <c r="AF24" s="10">
        <v>11</v>
      </c>
      <c r="AG24" s="8">
        <v>152.34</v>
      </c>
      <c r="AH24" s="49">
        <v>156.22166666666666</v>
      </c>
      <c r="AI24" s="49">
        <v>2002.57</v>
      </c>
      <c r="AJ24" s="49">
        <v>2.00257</v>
      </c>
      <c r="AK24" s="8">
        <v>83.300384485488223</v>
      </c>
      <c r="AL24" s="49">
        <v>106.74908035029398</v>
      </c>
      <c r="AM24" s="49">
        <v>117.86359481584678</v>
      </c>
    </row>
    <row r="25" spans="2:40" s="73" customFormat="1" ht="12.75" customHeight="1" x14ac:dyDescent="0.2">
      <c r="B25" s="55">
        <v>12</v>
      </c>
      <c r="C25" s="8">
        <v>56.59</v>
      </c>
      <c r="D25" s="47">
        <v>55.871541666666673</v>
      </c>
      <c r="E25" s="49">
        <v>4054</v>
      </c>
      <c r="F25" s="49">
        <v>44.024999999999999</v>
      </c>
      <c r="G25" s="8">
        <v>227.14250877620745</v>
      </c>
      <c r="H25" s="49">
        <v>259.0816150291252</v>
      </c>
      <c r="I25" s="49">
        <v>239.16212221637457</v>
      </c>
      <c r="J25" s="43"/>
      <c r="L25" s="55">
        <v>12</v>
      </c>
      <c r="M25" s="8">
        <v>1030.857</v>
      </c>
      <c r="N25" s="49">
        <v>1031.5251935483871</v>
      </c>
      <c r="O25" s="49">
        <v>4546.8100000000004</v>
      </c>
      <c r="P25" s="49">
        <v>42.849049999999998</v>
      </c>
      <c r="Q25" s="8">
        <v>22.613456256883733</v>
      </c>
      <c r="R25" s="49">
        <v>24.213407827813068</v>
      </c>
      <c r="S25" s="49">
        <v>28.583232785121254</v>
      </c>
      <c r="T25" s="43"/>
      <c r="V25" s="55">
        <v>12</v>
      </c>
      <c r="W25" s="8">
        <v>216.8</v>
      </c>
      <c r="X25" s="49">
        <v>217.5394444444444</v>
      </c>
      <c r="Y25" s="49">
        <v>1223.3699999999999</v>
      </c>
      <c r="Z25" s="49">
        <v>15.576700000000001</v>
      </c>
      <c r="AA25" s="8">
        <v>61.920690498619969</v>
      </c>
      <c r="AB25" s="49">
        <v>54.097284747210239</v>
      </c>
      <c r="AC25" s="49">
        <v>82.960075534960367</v>
      </c>
      <c r="AD25" s="43"/>
      <c r="AF25" s="55">
        <v>12</v>
      </c>
      <c r="AG25" s="8">
        <v>152.13</v>
      </c>
      <c r="AH25" s="49">
        <v>156.285</v>
      </c>
      <c r="AI25" s="49">
        <v>1763.52</v>
      </c>
      <c r="AJ25" s="49">
        <v>1.76352</v>
      </c>
      <c r="AK25" s="8">
        <v>75.687452777352917</v>
      </c>
      <c r="AL25" s="49">
        <v>104.16061138588223</v>
      </c>
      <c r="AM25" s="49">
        <v>131.82709562154335</v>
      </c>
      <c r="AN25" s="43"/>
    </row>
    <row r="26" spans="2:40" s="73" customFormat="1" ht="12.75" customHeight="1" x14ac:dyDescent="0.2">
      <c r="B26" s="53">
        <v>13</v>
      </c>
      <c r="C26" s="80">
        <v>56.508000000000003</v>
      </c>
      <c r="D26" s="52">
        <v>55.903916666666674</v>
      </c>
      <c r="E26" s="51">
        <v>3928</v>
      </c>
      <c r="F26" s="51">
        <v>47.952999999999996</v>
      </c>
      <c r="G26" s="56">
        <v>164.19126521202969</v>
      </c>
      <c r="H26" s="51">
        <v>251.78235735088708</v>
      </c>
      <c r="I26" s="51">
        <v>239.44414482989183</v>
      </c>
      <c r="J26" s="84"/>
      <c r="L26" s="53">
        <v>13</v>
      </c>
      <c r="M26" s="56">
        <v>1030.655</v>
      </c>
      <c r="N26" s="51">
        <v>1031.5864516129031</v>
      </c>
      <c r="O26" s="51">
        <v>4121.2</v>
      </c>
      <c r="P26" s="51">
        <v>46.97025</v>
      </c>
      <c r="Q26" s="56">
        <v>17.592675505792602</v>
      </c>
      <c r="R26" s="51">
        <v>23.704120726119186</v>
      </c>
      <c r="S26" s="51">
        <v>24.734414494633661</v>
      </c>
      <c r="T26" s="84"/>
      <c r="V26" s="53">
        <v>13</v>
      </c>
      <c r="W26" s="56">
        <v>217.26</v>
      </c>
      <c r="X26" s="51">
        <v>217.48555555555555</v>
      </c>
      <c r="Y26" s="51">
        <v>1703.55</v>
      </c>
      <c r="Z26" s="51">
        <v>17.280249999999999</v>
      </c>
      <c r="AA26" s="56">
        <v>56.310429908968899</v>
      </c>
      <c r="AB26" s="51">
        <v>54.267526682730136</v>
      </c>
      <c r="AC26" s="51">
        <v>83.088589804342917</v>
      </c>
      <c r="AD26" s="84"/>
      <c r="AF26" s="53">
        <v>13</v>
      </c>
      <c r="AG26" s="56">
        <v>151.94999999999999</v>
      </c>
      <c r="AH26" s="51">
        <v>156.54666666666665</v>
      </c>
      <c r="AI26" s="51">
        <v>1952.31</v>
      </c>
      <c r="AJ26" s="51">
        <v>1.95231</v>
      </c>
      <c r="AK26" s="56">
        <v>88.6748892499905</v>
      </c>
      <c r="AL26" s="51">
        <v>102.96940199081362</v>
      </c>
      <c r="AM26" s="51">
        <v>113.19404171482732</v>
      </c>
      <c r="AN26" s="84"/>
    </row>
    <row r="27" spans="2:40" s="24" customFormat="1" ht="12.75" customHeight="1" x14ac:dyDescent="0.3">
      <c r="B27" s="53">
        <v>14</v>
      </c>
      <c r="C27" s="56">
        <v>56.408999999999999</v>
      </c>
      <c r="D27" s="52">
        <v>55.932916666666671</v>
      </c>
      <c r="E27" s="51">
        <v>3446</v>
      </c>
      <c r="F27" s="51">
        <v>51.398999999999994</v>
      </c>
      <c r="G27" s="56">
        <v>185.80287652834008</v>
      </c>
      <c r="H27" s="51">
        <v>247.06953729213373</v>
      </c>
      <c r="I27" s="51">
        <v>243.85608180427894</v>
      </c>
      <c r="J27" s="44"/>
      <c r="L27" s="53">
        <v>14</v>
      </c>
      <c r="M27" s="56">
        <v>1030.3989999999999</v>
      </c>
      <c r="N27" s="51">
        <v>1031.4812580645164</v>
      </c>
      <c r="O27" s="51">
        <v>4312.4399999999996</v>
      </c>
      <c r="P27" s="51">
        <v>51.282690000000002</v>
      </c>
      <c r="Q27" s="56">
        <v>19.654878975676645</v>
      </c>
      <c r="R27" s="51">
        <v>23.414889172516148</v>
      </c>
      <c r="S27" s="51">
        <v>25.128315934324537</v>
      </c>
      <c r="T27" s="44"/>
      <c r="V27" s="53">
        <v>14</v>
      </c>
      <c r="W27" s="56">
        <v>216.7</v>
      </c>
      <c r="X27" s="51">
        <v>217.54722222222222</v>
      </c>
      <c r="Y27" s="51">
        <v>1083.82</v>
      </c>
      <c r="Z27" s="51">
        <v>18.364069999999998</v>
      </c>
      <c r="AA27" s="56">
        <v>51.525625209788032</v>
      </c>
      <c r="AB27" s="51">
        <v>54.071676577519987</v>
      </c>
      <c r="AC27" s="51">
        <v>81.42679225608795</v>
      </c>
      <c r="AD27" s="44"/>
      <c r="AF27" s="53">
        <v>14</v>
      </c>
      <c r="AG27" s="56">
        <v>151.81</v>
      </c>
      <c r="AH27" s="51">
        <v>156.60833333333332</v>
      </c>
      <c r="AI27" s="51">
        <v>2058.7399999999998</v>
      </c>
      <c r="AJ27" s="51">
        <v>2.0587399999999998</v>
      </c>
      <c r="AK27" s="56">
        <v>85.58226382179835</v>
      </c>
      <c r="AL27" s="51">
        <v>101.72746355016967</v>
      </c>
      <c r="AM27" s="51">
        <v>111.21650900112732</v>
      </c>
      <c r="AN27" s="44"/>
    </row>
    <row r="28" spans="2:40" s="24" customFormat="1" ht="12.75" customHeight="1" x14ac:dyDescent="0.3">
      <c r="B28" s="53">
        <v>15</v>
      </c>
      <c r="C28" s="56">
        <v>56.335999999999999</v>
      </c>
      <c r="D28" s="52">
        <v>55.959145833333331</v>
      </c>
      <c r="E28" s="51">
        <v>4383</v>
      </c>
      <c r="F28" s="51">
        <v>55.781999999999996</v>
      </c>
      <c r="G28" s="56">
        <v>474.78314192586924</v>
      </c>
      <c r="H28" s="51">
        <v>262.25044426771609</v>
      </c>
      <c r="I28" s="51">
        <v>222.66114180272885</v>
      </c>
      <c r="J28" s="44" t="s">
        <v>35</v>
      </c>
      <c r="L28" s="53">
        <v>15</v>
      </c>
      <c r="M28" s="56">
        <v>1030.1579999999999</v>
      </c>
      <c r="N28" s="51">
        <v>1031.4956774193549</v>
      </c>
      <c r="O28" s="51">
        <v>4501.5200000000004</v>
      </c>
      <c r="P28" s="51">
        <v>55.784210000000002</v>
      </c>
      <c r="Q28" s="56">
        <v>21.319240287747437</v>
      </c>
      <c r="R28" s="51">
        <v>23.275179246864901</v>
      </c>
      <c r="S28" s="51">
        <v>24.107813722666034</v>
      </c>
      <c r="T28" s="44" t="s">
        <v>35</v>
      </c>
      <c r="V28" s="53">
        <v>15</v>
      </c>
      <c r="W28" s="56">
        <v>216.97</v>
      </c>
      <c r="X28" s="51">
        <v>217.45277777777781</v>
      </c>
      <c r="Y28" s="51">
        <v>1235.69</v>
      </c>
      <c r="Z28" s="51">
        <v>19.59976</v>
      </c>
      <c r="AA28" s="56">
        <v>70.265396861644618</v>
      </c>
      <c r="AB28" s="51">
        <v>55.151257929794959</v>
      </c>
      <c r="AC28" s="51">
        <v>82.869697896961682</v>
      </c>
      <c r="AD28" s="44" t="s">
        <v>35</v>
      </c>
      <c r="AF28" s="53">
        <v>15</v>
      </c>
      <c r="AG28" s="56">
        <v>151.59</v>
      </c>
      <c r="AH28" s="51">
        <v>156.55458333333334</v>
      </c>
      <c r="AI28" s="51">
        <v>1313.66</v>
      </c>
      <c r="AJ28" s="51">
        <v>1.31366</v>
      </c>
      <c r="AK28" s="56">
        <v>87.202799327766002</v>
      </c>
      <c r="AL28" s="51">
        <v>100.75915260200942</v>
      </c>
      <c r="AM28" s="51">
        <v>104.85378065145761</v>
      </c>
      <c r="AN28" s="44" t="s">
        <v>35</v>
      </c>
    </row>
    <row r="29" spans="2:40" s="24" customFormat="1" ht="12.75" customHeight="1" x14ac:dyDescent="0.3">
      <c r="B29" s="53">
        <v>16</v>
      </c>
      <c r="C29" s="56">
        <v>56.323</v>
      </c>
      <c r="D29" s="52">
        <v>55.984562500000003</v>
      </c>
      <c r="E29" s="51">
        <v>2909</v>
      </c>
      <c r="F29" s="51">
        <v>58.690999999999995</v>
      </c>
      <c r="G29" s="56">
        <v>387.48344344887079</v>
      </c>
      <c r="H29" s="51">
        <v>270.07750671653827</v>
      </c>
      <c r="I29" s="51">
        <v>213.40211503043813</v>
      </c>
      <c r="J29" s="84">
        <v>258.08698661226396</v>
      </c>
      <c r="L29" s="53">
        <v>16</v>
      </c>
      <c r="M29" s="56">
        <v>1029.922</v>
      </c>
      <c r="N29" s="51">
        <v>1031.4368709677417</v>
      </c>
      <c r="O29" s="51">
        <v>4037.09</v>
      </c>
      <c r="P29" s="51">
        <v>59.821300000000001</v>
      </c>
      <c r="Q29" s="56">
        <v>31.003482992014916</v>
      </c>
      <c r="R29" s="51">
        <v>23.758198230936777</v>
      </c>
      <c r="S29" s="51">
        <v>23.356347247479899</v>
      </c>
      <c r="T29" s="84">
        <v>23.602058188725714</v>
      </c>
      <c r="V29" s="53">
        <v>16</v>
      </c>
      <c r="W29" s="56">
        <v>217.75</v>
      </c>
      <c r="X29" s="51">
        <v>217.47111111111113</v>
      </c>
      <c r="Y29" s="51">
        <v>1957.39</v>
      </c>
      <c r="Z29" s="51">
        <v>21.557149999999996</v>
      </c>
      <c r="AA29" s="56">
        <v>72.144048085451004</v>
      </c>
      <c r="AB29" s="51">
        <v>56.213307314523462</v>
      </c>
      <c r="AC29" s="51">
        <v>79.957950310723916</v>
      </c>
      <c r="AD29" s="84">
        <v>70.449831186201223</v>
      </c>
      <c r="AF29" s="53">
        <v>16</v>
      </c>
      <c r="AG29" s="56">
        <v>151.72</v>
      </c>
      <c r="AH29" s="51">
        <v>156.57291666666666</v>
      </c>
      <c r="AI29" s="51">
        <v>534.53</v>
      </c>
      <c r="AJ29" s="51">
        <v>0.53452999999999995</v>
      </c>
      <c r="AK29" s="56">
        <v>146.71286547804269</v>
      </c>
      <c r="AL29" s="51">
        <v>103.6312596567615</v>
      </c>
      <c r="AM29" s="51">
        <v>106.39863530482893</v>
      </c>
      <c r="AN29" s="84">
        <v>102.17591739986266</v>
      </c>
    </row>
    <row r="30" spans="2:40" s="24" customFormat="1" ht="12.75" customHeight="1" x14ac:dyDescent="0.3">
      <c r="B30" s="77">
        <v>17</v>
      </c>
      <c r="C30" s="80">
        <v>56.34</v>
      </c>
      <c r="D30" s="78">
        <v>56.003875000000001</v>
      </c>
      <c r="E30" s="79">
        <v>2693</v>
      </c>
      <c r="F30" s="79">
        <v>61.383999999999993</v>
      </c>
      <c r="G30" s="80">
        <v>210.69296856980796</v>
      </c>
      <c r="H30" s="79">
        <v>266.58429859026</v>
      </c>
      <c r="I30" s="79">
        <v>234.10328142651156</v>
      </c>
      <c r="J30" s="102"/>
      <c r="L30" s="77">
        <v>17</v>
      </c>
      <c r="M30" s="80">
        <v>1030.0329999999999</v>
      </c>
      <c r="N30" s="79">
        <v>1031.3192258064516</v>
      </c>
      <c r="O30" s="79">
        <v>4164.6099999999997</v>
      </c>
      <c r="P30" s="79">
        <v>63.985910000000004</v>
      </c>
      <c r="Q30" s="80">
        <v>33.39621253536226</v>
      </c>
      <c r="R30" s="79">
        <v>24.325140248844161</v>
      </c>
      <c r="S30" s="79">
        <v>23.820769313659767</v>
      </c>
      <c r="T30" s="102"/>
      <c r="V30" s="77">
        <v>17</v>
      </c>
      <c r="W30" s="80">
        <v>217.42</v>
      </c>
      <c r="X30" s="79">
        <v>217.34555555555556</v>
      </c>
      <c r="Y30" s="79">
        <v>1709.08</v>
      </c>
      <c r="Z30" s="79">
        <v>23.266229999999997</v>
      </c>
      <c r="AA30" s="80">
        <v>73.936023552387155</v>
      </c>
      <c r="AB30" s="79">
        <v>57.2558200343978</v>
      </c>
      <c r="AC30" s="79">
        <v>81.613306651903173</v>
      </c>
      <c r="AD30" s="102"/>
      <c r="AF30" s="77">
        <v>17</v>
      </c>
      <c r="AG30" s="80">
        <v>152.77000000000001</v>
      </c>
      <c r="AH30" s="79">
        <v>156.73791666666668</v>
      </c>
      <c r="AI30" s="79">
        <v>1220.3599999999999</v>
      </c>
      <c r="AJ30" s="79">
        <v>1.2203599999999999</v>
      </c>
      <c r="AK30" s="80">
        <v>114.01657415465644</v>
      </c>
      <c r="AL30" s="79">
        <v>104.24216050957885</v>
      </c>
      <c r="AM30" s="79">
        <v>121.42417990281082</v>
      </c>
      <c r="AN30" s="102"/>
    </row>
    <row r="31" spans="2:40" s="24" customFormat="1" ht="12.75" customHeight="1" x14ac:dyDescent="0.3">
      <c r="B31" s="77">
        <v>18</v>
      </c>
      <c r="C31" s="80">
        <v>56.305</v>
      </c>
      <c r="D31" s="78">
        <v>56.033583333333326</v>
      </c>
      <c r="E31" s="79">
        <v>1172</v>
      </c>
      <c r="F31" s="79">
        <v>62.55599999999999</v>
      </c>
      <c r="G31" s="80">
        <v>90.726093956714863</v>
      </c>
      <c r="H31" s="79">
        <v>256.81439833284082</v>
      </c>
      <c r="I31" s="79">
        <v>216.4500875969303</v>
      </c>
      <c r="J31" s="102"/>
      <c r="L31" s="77">
        <v>18</v>
      </c>
      <c r="M31" s="80">
        <v>1030.183</v>
      </c>
      <c r="N31" s="79">
        <v>1031.1514193548387</v>
      </c>
      <c r="O31" s="79">
        <v>3626.76</v>
      </c>
      <c r="P31" s="79">
        <v>67.612670000000008</v>
      </c>
      <c r="Q31" s="80">
        <v>24.352274251447025</v>
      </c>
      <c r="R31" s="79">
        <v>24.326647693433205</v>
      </c>
      <c r="S31" s="79">
        <v>26.725840560038009</v>
      </c>
      <c r="T31" s="102"/>
      <c r="V31" s="77">
        <v>18</v>
      </c>
      <c r="W31" s="80">
        <v>217.57</v>
      </c>
      <c r="X31" s="79">
        <v>217.51277777777781</v>
      </c>
      <c r="Y31" s="79">
        <v>2148.9499999999998</v>
      </c>
      <c r="Z31" s="79">
        <v>25.415179999999996</v>
      </c>
      <c r="AA31" s="80">
        <v>85.360632275327305</v>
      </c>
      <c r="AB31" s="79">
        <v>58.817198492227213</v>
      </c>
      <c r="AC31" s="79">
        <v>78.40548144804815</v>
      </c>
      <c r="AD31" s="102"/>
      <c r="AF31" s="77">
        <v>18</v>
      </c>
      <c r="AG31" s="80">
        <v>153.19999999999999</v>
      </c>
      <c r="AH31" s="79">
        <v>157.095</v>
      </c>
      <c r="AI31" s="79">
        <v>2448.0700000000002</v>
      </c>
      <c r="AJ31" s="79">
        <v>2.44807</v>
      </c>
      <c r="AK31" s="80">
        <v>97.164975178363875</v>
      </c>
      <c r="AL31" s="79">
        <v>103.84898354673356</v>
      </c>
      <c r="AM31" s="79">
        <v>126.11548195392082</v>
      </c>
      <c r="AN31" s="102"/>
    </row>
    <row r="32" spans="2:40" s="24" customFormat="1" ht="12.75" customHeight="1" x14ac:dyDescent="0.3">
      <c r="B32" s="54">
        <v>19</v>
      </c>
      <c r="C32" s="118">
        <v>56.288000000000004</v>
      </c>
      <c r="D32" s="52">
        <v>56.058125000000011</v>
      </c>
      <c r="E32" s="51">
        <v>1491</v>
      </c>
      <c r="F32" s="51">
        <v>64.046999999999997</v>
      </c>
      <c r="G32" s="56">
        <v>292.92911664421467</v>
      </c>
      <c r="H32" s="51">
        <v>258.71517298080789</v>
      </c>
      <c r="I32" s="51">
        <v>227.11426917990553</v>
      </c>
      <c r="J32" s="44"/>
      <c r="L32" s="54">
        <v>19</v>
      </c>
      <c r="M32" s="56">
        <v>1030.193</v>
      </c>
      <c r="N32" s="51">
        <v>1031.2095483870967</v>
      </c>
      <c r="O32" s="51">
        <v>2931.97</v>
      </c>
      <c r="P32" s="51">
        <v>70.544640000000015</v>
      </c>
      <c r="Q32" s="56">
        <v>17.895642773039093</v>
      </c>
      <c r="R32" s="51">
        <v>23.988173750254568</v>
      </c>
      <c r="S32" s="51">
        <v>26.675180007654969</v>
      </c>
      <c r="T32" s="44"/>
      <c r="V32" s="54">
        <v>19</v>
      </c>
      <c r="W32" s="56">
        <v>217.45</v>
      </c>
      <c r="X32" s="51">
        <v>217.42055555555555</v>
      </c>
      <c r="Y32" s="51">
        <v>1902.2</v>
      </c>
      <c r="Z32" s="51">
        <v>27.317379999999996</v>
      </c>
      <c r="AA32" s="56">
        <v>83.606662409841562</v>
      </c>
      <c r="AB32" s="51">
        <v>60.121907119470073</v>
      </c>
      <c r="AC32" s="51">
        <v>83.472027968811659</v>
      </c>
      <c r="AD32" s="44"/>
      <c r="AF32" s="54">
        <v>19</v>
      </c>
      <c r="AG32" s="56">
        <v>152.94</v>
      </c>
      <c r="AH32" s="51">
        <v>157.32999999999998</v>
      </c>
      <c r="AI32" s="51">
        <v>3430.08</v>
      </c>
      <c r="AJ32" s="51">
        <v>3.4300799999999998</v>
      </c>
      <c r="AK32" s="56">
        <v>95.877054588420847</v>
      </c>
      <c r="AL32" s="51">
        <v>103.42940833840132</v>
      </c>
      <c r="AM32" s="51">
        <v>122.71627862927737</v>
      </c>
      <c r="AN32" s="44"/>
    </row>
    <row r="33" spans="2:41" s="24" customFormat="1" ht="12.75" customHeight="1" x14ac:dyDescent="0.3">
      <c r="B33" s="10">
        <v>20</v>
      </c>
      <c r="C33" s="107">
        <v>56.328000000000003</v>
      </c>
      <c r="D33" s="47">
        <v>56.089041666666667</v>
      </c>
      <c r="E33" s="49">
        <v>2401</v>
      </c>
      <c r="F33" s="49">
        <v>66.447999999999993</v>
      </c>
      <c r="G33" s="8">
        <v>151.1470828456018</v>
      </c>
      <c r="H33" s="49">
        <v>253.33676847404757</v>
      </c>
      <c r="I33" s="49">
        <v>226.85979949598951</v>
      </c>
      <c r="J33" s="43"/>
      <c r="L33" s="10">
        <v>20</v>
      </c>
      <c r="M33" s="8">
        <v>1030.1579999999999</v>
      </c>
      <c r="N33" s="49">
        <v>1031.1489999999999</v>
      </c>
      <c r="O33" s="49">
        <v>3807.09</v>
      </c>
      <c r="P33" s="49">
        <v>74.351730000000018</v>
      </c>
      <c r="Q33" s="8">
        <v>17.243865861777746</v>
      </c>
      <c r="R33" s="49">
        <v>23.650958355830728</v>
      </c>
      <c r="S33" s="49">
        <v>25.166539535097165</v>
      </c>
      <c r="T33" s="43"/>
      <c r="V33" s="10">
        <v>20</v>
      </c>
      <c r="W33" s="8">
        <v>217.67</v>
      </c>
      <c r="X33" s="49">
        <v>217.39666666666665</v>
      </c>
      <c r="Y33" s="49">
        <v>2332.5</v>
      </c>
      <c r="Z33" s="49">
        <v>29.649879999999996</v>
      </c>
      <c r="AA33" s="8">
        <v>86.992885186493865</v>
      </c>
      <c r="AB33" s="49">
        <v>61.465456022821265</v>
      </c>
      <c r="AC33" s="49">
        <v>83.96475800954839</v>
      </c>
      <c r="AD33" s="43"/>
      <c r="AF33" s="10">
        <v>20</v>
      </c>
      <c r="AG33" s="8">
        <v>152.22999999999999</v>
      </c>
      <c r="AH33" s="49">
        <v>157.50749999999999</v>
      </c>
      <c r="AI33" s="49">
        <v>717.86</v>
      </c>
      <c r="AJ33" s="49">
        <v>0.71786000000000005</v>
      </c>
      <c r="AK33" s="8">
        <v>112.86805869487202</v>
      </c>
      <c r="AL33" s="49">
        <v>103.90134085622485</v>
      </c>
      <c r="AM33" s="49">
        <v>125.15550499857457</v>
      </c>
      <c r="AN33" s="43"/>
    </row>
    <row r="34" spans="2:41" s="24" customFormat="1" ht="12.75" customHeight="1" x14ac:dyDescent="0.3">
      <c r="B34" s="10">
        <v>21</v>
      </c>
      <c r="C34" s="107">
        <v>56.283999999999999</v>
      </c>
      <c r="D34" s="47">
        <v>56.121250000000011</v>
      </c>
      <c r="E34" s="49">
        <v>3016</v>
      </c>
      <c r="F34" s="49">
        <v>69.463999999999999</v>
      </c>
      <c r="G34" s="8">
        <v>283.5385041726791</v>
      </c>
      <c r="H34" s="49">
        <v>254.77494636445863</v>
      </c>
      <c r="I34" s="49">
        <v>214.62652416407531</v>
      </c>
      <c r="J34" s="86"/>
      <c r="L34" s="10">
        <v>21</v>
      </c>
      <c r="M34" s="8">
        <v>1029.9449999999999</v>
      </c>
      <c r="N34" s="49">
        <v>1031.0925483870967</v>
      </c>
      <c r="O34" s="49">
        <v>4020.68</v>
      </c>
      <c r="P34" s="49">
        <v>78.372410000000016</v>
      </c>
      <c r="Q34" s="8">
        <v>16.07276364350632</v>
      </c>
      <c r="R34" s="49">
        <v>23.290091940958138</v>
      </c>
      <c r="S34" s="49">
        <v>25.54650708619408</v>
      </c>
      <c r="T34" s="86"/>
      <c r="V34" s="10">
        <v>21</v>
      </c>
      <c r="W34" s="8">
        <v>217.31</v>
      </c>
      <c r="X34" s="49">
        <v>217.46944444444446</v>
      </c>
      <c r="Y34" s="49">
        <v>1834.94</v>
      </c>
      <c r="Z34" s="49">
        <v>31.484819999999996</v>
      </c>
      <c r="AA34" s="8">
        <v>76.492620855231053</v>
      </c>
      <c r="AB34" s="49">
        <v>62.18103530055506</v>
      </c>
      <c r="AC34" s="49">
        <v>84.38219193930523</v>
      </c>
      <c r="AD34" s="86"/>
      <c r="AF34" s="10">
        <v>21</v>
      </c>
      <c r="AG34" s="8">
        <v>152.87</v>
      </c>
      <c r="AH34" s="49">
        <v>157.50333333333333</v>
      </c>
      <c r="AI34" s="49">
        <v>579.22</v>
      </c>
      <c r="AJ34" s="49">
        <v>0.57922000000000007</v>
      </c>
      <c r="AK34" s="8">
        <v>86.006503929879088</v>
      </c>
      <c r="AL34" s="49">
        <v>103.0492057644941</v>
      </c>
      <c r="AM34" s="49">
        <v>119.24883464106263</v>
      </c>
      <c r="AN34" s="86"/>
    </row>
    <row r="35" spans="2:41" s="24" customFormat="1" ht="12.75" customHeight="1" x14ac:dyDescent="0.3">
      <c r="B35" s="10">
        <v>22</v>
      </c>
      <c r="C35" s="8">
        <v>56.261000000000003</v>
      </c>
      <c r="D35" s="47">
        <v>56.140333333333331</v>
      </c>
      <c r="E35" s="49">
        <v>3572</v>
      </c>
      <c r="F35" s="49">
        <v>73.036000000000001</v>
      </c>
      <c r="G35" s="8">
        <v>143.13860610673251</v>
      </c>
      <c r="H35" s="49">
        <v>249.70056726183472</v>
      </c>
      <c r="I35" s="49">
        <v>219.50261631280333</v>
      </c>
      <c r="J35" s="43" t="s">
        <v>36</v>
      </c>
      <c r="L35" s="10">
        <v>22</v>
      </c>
      <c r="M35" s="8">
        <v>1029.6569999999999</v>
      </c>
      <c r="N35" s="49">
        <v>1031.0634516129032</v>
      </c>
      <c r="O35" s="49">
        <v>4471.3599999999997</v>
      </c>
      <c r="P35" s="49">
        <v>82.843770000000021</v>
      </c>
      <c r="Q35" s="8">
        <v>16.014254868876602</v>
      </c>
      <c r="R35" s="49">
        <v>22.959372074045341</v>
      </c>
      <c r="S35" s="49">
        <v>25.922904098370122</v>
      </c>
      <c r="T35" s="43" t="s">
        <v>36</v>
      </c>
      <c r="V35" s="10">
        <v>22</v>
      </c>
      <c r="W35" s="106">
        <v>217.35</v>
      </c>
      <c r="X35" s="49">
        <v>217.38055555555556</v>
      </c>
      <c r="Y35" s="49">
        <v>1781.42</v>
      </c>
      <c r="Z35" s="49">
        <v>33.266239999999996</v>
      </c>
      <c r="AA35" s="8">
        <v>83.121668505270705</v>
      </c>
      <c r="AB35" s="49">
        <v>63.132882264405772</v>
      </c>
      <c r="AC35" s="49">
        <v>83.161803288952413</v>
      </c>
      <c r="AD35" s="43" t="s">
        <v>36</v>
      </c>
      <c r="AF35" s="10">
        <v>22</v>
      </c>
      <c r="AG35" s="8">
        <v>153.31</v>
      </c>
      <c r="AH35" s="49">
        <v>157.41583333333332</v>
      </c>
      <c r="AI35" s="49">
        <v>161.4</v>
      </c>
      <c r="AJ35" s="49">
        <v>0.16140000000000002</v>
      </c>
      <c r="AK35" s="8">
        <v>90.891200192793548</v>
      </c>
      <c r="AL35" s="49">
        <v>102.49656914759862</v>
      </c>
      <c r="AM35" s="49">
        <v>123.81959471194594</v>
      </c>
      <c r="AN35" s="43" t="s">
        <v>36</v>
      </c>
    </row>
    <row r="36" spans="2:41" s="24" customFormat="1" ht="12.75" customHeight="1" x14ac:dyDescent="0.3">
      <c r="B36" s="10">
        <v>23</v>
      </c>
      <c r="C36" s="8">
        <v>56.167000000000002</v>
      </c>
      <c r="D36" s="47">
        <v>56.163583333333328</v>
      </c>
      <c r="E36" s="49">
        <v>1865</v>
      </c>
      <c r="F36" s="49">
        <v>74.900999999999996</v>
      </c>
      <c r="G36" s="8">
        <v>129.49566853667713</v>
      </c>
      <c r="H36" s="49">
        <v>244.47426731726264</v>
      </c>
      <c r="I36" s="49">
        <v>241.63911994320773</v>
      </c>
      <c r="J36" s="86">
        <v>225.84834407287329</v>
      </c>
      <c r="L36" s="10">
        <v>23</v>
      </c>
      <c r="M36" s="8">
        <v>1029.2739999999999</v>
      </c>
      <c r="N36" s="49">
        <v>1030.9894838709677</v>
      </c>
      <c r="O36" s="49">
        <v>3450.95</v>
      </c>
      <c r="P36" s="49">
        <v>86.294720000000027</v>
      </c>
      <c r="Q36" s="8">
        <v>13.532391491954098</v>
      </c>
      <c r="R36" s="49">
        <v>22.549503353084852</v>
      </c>
      <c r="S36" s="49">
        <v>27.730413024453203</v>
      </c>
      <c r="T36" s="86">
        <v>15.675158598869293</v>
      </c>
      <c r="V36" s="10">
        <v>23</v>
      </c>
      <c r="W36" s="8">
        <v>217.75</v>
      </c>
      <c r="X36" s="49">
        <v>217.48166666666671</v>
      </c>
      <c r="Y36" s="49">
        <v>2354.6</v>
      </c>
      <c r="Z36" s="49">
        <v>35.620839999999994</v>
      </c>
      <c r="AA36" s="8">
        <v>81.955078984759282</v>
      </c>
      <c r="AB36" s="49">
        <v>63.951238643551577</v>
      </c>
      <c r="AC36" s="49">
        <v>80.165393309435473</v>
      </c>
      <c r="AD36" s="86">
        <v>77.600647656411539</v>
      </c>
      <c r="AF36" s="10">
        <v>23</v>
      </c>
      <c r="AG36" s="8">
        <v>153.97</v>
      </c>
      <c r="AH36" s="49">
        <v>157.30808333333334</v>
      </c>
      <c r="AI36" s="49">
        <v>0</v>
      </c>
      <c r="AJ36" s="49">
        <v>0</v>
      </c>
      <c r="AK36" s="8">
        <v>88.79658265537924</v>
      </c>
      <c r="AL36" s="49">
        <v>101.90091756098037</v>
      </c>
      <c r="AM36" s="49">
        <v>115.30414535128389</v>
      </c>
      <c r="AN36" s="86">
        <v>86.153249868320771</v>
      </c>
    </row>
    <row r="37" spans="2:41" s="24" customFormat="1" ht="12.75" customHeight="1" x14ac:dyDescent="0.3">
      <c r="B37" s="10">
        <v>24</v>
      </c>
      <c r="C37" s="8">
        <v>56.136000000000003</v>
      </c>
      <c r="D37" s="47">
        <v>56.183812500000009</v>
      </c>
      <c r="E37" s="49">
        <v>4229</v>
      </c>
      <c r="F37" s="49">
        <v>79.13</v>
      </c>
      <c r="G37" s="8">
        <v>351.94822413385288</v>
      </c>
      <c r="H37" s="49">
        <v>248.95234885128721</v>
      </c>
      <c r="I37" s="49">
        <v>200.35735655706765</v>
      </c>
      <c r="J37" s="43"/>
      <c r="L37" s="10">
        <v>24</v>
      </c>
      <c r="M37" s="8">
        <v>1029.0160000000001</v>
      </c>
      <c r="N37" s="49">
        <v>1031.0037096774192</v>
      </c>
      <c r="O37" s="49">
        <v>4624.58</v>
      </c>
      <c r="P37" s="49">
        <v>90.919300000000021</v>
      </c>
      <c r="Q37" s="8">
        <v>15.239462104983843</v>
      </c>
      <c r="R37" s="49">
        <v>22.244918301080645</v>
      </c>
      <c r="S37" s="49">
        <v>25.385967894111626</v>
      </c>
      <c r="T37" s="43"/>
      <c r="V37" s="10">
        <v>24</v>
      </c>
      <c r="W37" s="8">
        <v>217.15</v>
      </c>
      <c r="X37" s="49">
        <v>217.41888888888892</v>
      </c>
      <c r="Y37" s="49">
        <v>1747.13</v>
      </c>
      <c r="Z37" s="49">
        <v>37.367969999999993</v>
      </c>
      <c r="AA37" s="8">
        <v>72.719643848202381</v>
      </c>
      <c r="AB37" s="49">
        <v>64.316588860412025</v>
      </c>
      <c r="AC37" s="49">
        <v>80.850293334112465</v>
      </c>
      <c r="AD37" s="43"/>
      <c r="AF37" s="10">
        <v>24</v>
      </c>
      <c r="AG37" s="8">
        <v>154.66999999999999</v>
      </c>
      <c r="AH37" s="49">
        <v>157.26333333333332</v>
      </c>
      <c r="AI37" s="49">
        <v>0</v>
      </c>
      <c r="AJ37" s="49">
        <v>0</v>
      </c>
      <c r="AK37" s="8">
        <v>77.692579425433337</v>
      </c>
      <c r="AL37" s="49">
        <v>100.89223680533259</v>
      </c>
      <c r="AM37" s="49">
        <v>126.45017936448299</v>
      </c>
      <c r="AN37" s="43"/>
    </row>
    <row r="38" spans="2:41" s="24" customFormat="1" ht="12.75" customHeight="1" x14ac:dyDescent="0.3">
      <c r="B38" s="10">
        <v>25</v>
      </c>
      <c r="C38" s="48">
        <v>56.085999999999999</v>
      </c>
      <c r="D38" s="47">
        <v>56.204729166666674</v>
      </c>
      <c r="E38" s="49">
        <v>3845</v>
      </c>
      <c r="F38" s="49">
        <v>82.974999999999994</v>
      </c>
      <c r="G38" s="8">
        <v>323.3290644277472</v>
      </c>
      <c r="H38" s="49">
        <v>251.92741747434565</v>
      </c>
      <c r="I38" s="49">
        <v>209.59139925125368</v>
      </c>
      <c r="J38" s="104"/>
      <c r="L38" s="10">
        <v>25</v>
      </c>
      <c r="M38" s="8">
        <v>1028.566</v>
      </c>
      <c r="N38" s="49">
        <v>1031.0640645161288</v>
      </c>
      <c r="O38" s="49">
        <v>4636.58</v>
      </c>
      <c r="P38" s="49">
        <v>95.555880000000016</v>
      </c>
      <c r="Q38" s="8">
        <v>16.197458393043785</v>
      </c>
      <c r="R38" s="49">
        <v>22.003019904759171</v>
      </c>
      <c r="S38" s="49">
        <v>27.648583434725754</v>
      </c>
      <c r="T38" s="104"/>
      <c r="V38" s="10">
        <v>25</v>
      </c>
      <c r="W38" s="8">
        <v>217.18</v>
      </c>
      <c r="X38" s="49">
        <v>217.37666666666667</v>
      </c>
      <c r="Y38" s="49">
        <v>1632.94</v>
      </c>
      <c r="Z38" s="49">
        <v>39.000909999999998</v>
      </c>
      <c r="AA38" s="8">
        <v>66.50281201428588</v>
      </c>
      <c r="AB38" s="49">
        <v>64.404037786566974</v>
      </c>
      <c r="AC38" s="49">
        <v>79.458529253617996</v>
      </c>
      <c r="AD38" s="104"/>
      <c r="AF38" s="10">
        <v>25</v>
      </c>
      <c r="AG38" s="8">
        <v>155.26</v>
      </c>
      <c r="AH38" s="49">
        <v>157.32083333333333</v>
      </c>
      <c r="AI38" s="49">
        <v>0</v>
      </c>
      <c r="AJ38" s="49">
        <v>0</v>
      </c>
      <c r="AK38" s="8">
        <v>77.26827556597506</v>
      </c>
      <c r="AL38" s="49">
        <v>99.9472783557583</v>
      </c>
      <c r="AM38" s="49">
        <v>145.69329338574855</v>
      </c>
      <c r="AN38" s="104"/>
    </row>
    <row r="39" spans="2:41" s="24" customFormat="1" ht="12.75" customHeight="1" x14ac:dyDescent="0.3">
      <c r="B39" s="55">
        <v>26</v>
      </c>
      <c r="C39" s="48">
        <v>56.042000000000002</v>
      </c>
      <c r="D39" s="47">
        <v>56.230187500000007</v>
      </c>
      <c r="E39" s="49">
        <v>2628</v>
      </c>
      <c r="F39" s="49">
        <v>85.602999999999994</v>
      </c>
      <c r="G39" s="8">
        <v>198.34125828682244</v>
      </c>
      <c r="H39" s="49">
        <v>249.86641135174858</v>
      </c>
      <c r="I39" s="49">
        <v>221.73911668402656</v>
      </c>
      <c r="J39" s="43"/>
      <c r="L39" s="55">
        <v>26</v>
      </c>
      <c r="M39" s="8">
        <v>1028.1310000000001</v>
      </c>
      <c r="N39" s="49">
        <v>1031.1360000000002</v>
      </c>
      <c r="O39" s="49">
        <v>4632.72</v>
      </c>
      <c r="P39" s="49">
        <v>100.18860000000002</v>
      </c>
      <c r="Q39" s="8">
        <v>15.425913827942654</v>
      </c>
      <c r="R39" s="49">
        <v>21.750054286420074</v>
      </c>
      <c r="S39" s="49">
        <v>26.21084575918681</v>
      </c>
      <c r="T39" s="43"/>
      <c r="V39" s="55">
        <v>26</v>
      </c>
      <c r="W39" s="8">
        <v>217.15</v>
      </c>
      <c r="X39" s="49">
        <v>217.45000000000002</v>
      </c>
      <c r="Y39" s="49">
        <v>1764.77</v>
      </c>
      <c r="Z39" s="49">
        <v>40.765679999999996</v>
      </c>
      <c r="AA39" s="8">
        <v>75.419824200637564</v>
      </c>
      <c r="AB39" s="49">
        <v>64.827721879415847</v>
      </c>
      <c r="AC39" s="49">
        <v>82.336756355945127</v>
      </c>
      <c r="AD39" s="43"/>
      <c r="AF39" s="55">
        <v>26</v>
      </c>
      <c r="AG39" s="8">
        <v>155.84</v>
      </c>
      <c r="AH39" s="49">
        <v>157.57750000000001</v>
      </c>
      <c r="AI39" s="49">
        <v>518.75</v>
      </c>
      <c r="AJ39" s="49">
        <v>0.51875000000000004</v>
      </c>
      <c r="AK39" s="8">
        <v>69.549548613913103</v>
      </c>
      <c r="AL39" s="49">
        <v>98.778134904148857</v>
      </c>
      <c r="AM39" s="49">
        <v>149.12259298973208</v>
      </c>
      <c r="AN39" s="43"/>
    </row>
    <row r="40" spans="2:41" s="24" customFormat="1" ht="12.75" customHeight="1" x14ac:dyDescent="0.3">
      <c r="B40" s="53">
        <v>27</v>
      </c>
      <c r="C40" s="103">
        <v>56.003999999999998</v>
      </c>
      <c r="D40" s="52">
        <v>56.248020833333335</v>
      </c>
      <c r="E40" s="51">
        <v>1027</v>
      </c>
      <c r="F40" s="51">
        <v>86.63</v>
      </c>
      <c r="G40" s="56">
        <v>429.09370260604078</v>
      </c>
      <c r="H40" s="51">
        <v>256.50445917598165</v>
      </c>
      <c r="I40" s="51">
        <v>210.96075751374249</v>
      </c>
      <c r="J40" s="84"/>
      <c r="L40" s="53">
        <v>27</v>
      </c>
      <c r="M40" s="56">
        <v>1027.664</v>
      </c>
      <c r="N40" s="51">
        <v>1031.1680645161289</v>
      </c>
      <c r="O40" s="51">
        <v>4854.51</v>
      </c>
      <c r="P40" s="51">
        <v>105.04311000000003</v>
      </c>
      <c r="Q40" s="56">
        <v>25.177679617072595</v>
      </c>
      <c r="R40" s="51">
        <v>21.877003372740539</v>
      </c>
      <c r="S40" s="51">
        <v>25.99654992512988</v>
      </c>
      <c r="T40" s="84"/>
      <c r="V40" s="53">
        <v>27</v>
      </c>
      <c r="W40" s="56">
        <v>217.26</v>
      </c>
      <c r="X40" s="51">
        <v>217.51333333333335</v>
      </c>
      <c r="Y40" s="51">
        <v>1660.56</v>
      </c>
      <c r="Z40" s="51">
        <v>42.426239999999993</v>
      </c>
      <c r="AA40" s="56">
        <v>74.498026034265621</v>
      </c>
      <c r="AB40" s="51">
        <v>65.185881292558435</v>
      </c>
      <c r="AC40" s="51">
        <v>80.742384108471626</v>
      </c>
      <c r="AD40" s="84"/>
      <c r="AF40" s="53">
        <v>27</v>
      </c>
      <c r="AG40" s="56">
        <v>156.13999999999999</v>
      </c>
      <c r="AH40" s="51">
        <v>157.83666666666667</v>
      </c>
      <c r="AI40" s="51">
        <v>256.73</v>
      </c>
      <c r="AJ40" s="51">
        <v>0.25673000000000001</v>
      </c>
      <c r="AK40" s="56">
        <v>103.03195957763968</v>
      </c>
      <c r="AL40" s="51">
        <v>98.93568396613</v>
      </c>
      <c r="AM40" s="51">
        <v>130.07749126172342</v>
      </c>
      <c r="AN40" s="84"/>
    </row>
    <row r="41" spans="2:41" s="24" customFormat="1" ht="12.75" customHeight="1" x14ac:dyDescent="0.3">
      <c r="B41" s="53">
        <v>28</v>
      </c>
      <c r="C41" s="119">
        <v>56.11</v>
      </c>
      <c r="D41" s="52">
        <v>56.264749999999999</v>
      </c>
      <c r="E41" s="51">
        <v>0</v>
      </c>
      <c r="F41" s="51">
        <v>86.63</v>
      </c>
      <c r="G41" s="56">
        <v>278.22559615754284</v>
      </c>
      <c r="H41" s="51">
        <v>257.28021406818027</v>
      </c>
      <c r="I41" s="51">
        <v>220.75569937981834</v>
      </c>
      <c r="J41" s="44" t="s">
        <v>37</v>
      </c>
      <c r="L41" s="53">
        <v>28</v>
      </c>
      <c r="M41" s="56">
        <v>1027.433</v>
      </c>
      <c r="N41" s="51">
        <v>1031.2116548387096</v>
      </c>
      <c r="O41" s="51">
        <v>2213.36</v>
      </c>
      <c r="P41" s="51">
        <v>107.25647000000002</v>
      </c>
      <c r="Q41" s="56">
        <v>23.845576153246185</v>
      </c>
      <c r="R41" s="51">
        <v>21.94730954347288</v>
      </c>
      <c r="S41" s="51">
        <v>24.418516567624646</v>
      </c>
      <c r="T41" s="44" t="s">
        <v>37</v>
      </c>
      <c r="V41" s="53">
        <v>28</v>
      </c>
      <c r="W41" s="56">
        <v>217.51</v>
      </c>
      <c r="X41" s="51">
        <v>217.49222222222224</v>
      </c>
      <c r="Y41" s="51">
        <v>2293.88</v>
      </c>
      <c r="Z41" s="51">
        <v>44.720119999999987</v>
      </c>
      <c r="AA41" s="56">
        <v>91.16865114818421</v>
      </c>
      <c r="AB41" s="51">
        <v>66.113837358830779</v>
      </c>
      <c r="AC41" s="51">
        <v>79.748610374260537</v>
      </c>
      <c r="AD41" s="44" t="s">
        <v>37</v>
      </c>
      <c r="AF41" s="53">
        <v>28</v>
      </c>
      <c r="AG41" s="56">
        <v>156.84</v>
      </c>
      <c r="AH41" s="51">
        <v>157.85</v>
      </c>
      <c r="AI41" s="51">
        <v>912.02</v>
      </c>
      <c r="AJ41" s="51">
        <v>0.91201999999999994</v>
      </c>
      <c r="AK41" s="56">
        <v>130.18905378086839</v>
      </c>
      <c r="AL41" s="51">
        <v>100.0518757452278</v>
      </c>
      <c r="AM41" s="51">
        <v>128.37924006280983</v>
      </c>
      <c r="AN41" s="44" t="s">
        <v>37</v>
      </c>
    </row>
    <row r="42" spans="2:41" s="24" customFormat="1" ht="12.75" customHeight="1" x14ac:dyDescent="0.3">
      <c r="B42" s="53">
        <v>29</v>
      </c>
      <c r="C42" s="103">
        <v>56.201999999999998</v>
      </c>
      <c r="D42" s="52">
        <v>56.283937499999986</v>
      </c>
      <c r="E42" s="51">
        <v>428</v>
      </c>
      <c r="F42" s="51">
        <v>87.057999999999993</v>
      </c>
      <c r="G42" s="56">
        <v>287.854477869878</v>
      </c>
      <c r="H42" s="51">
        <v>258.33449902685948</v>
      </c>
      <c r="I42" s="51">
        <v>223.29148379952491</v>
      </c>
      <c r="J42" s="44">
        <f>+'OCTUBRE 2025'!J15</f>
        <v>318.94258710582568</v>
      </c>
      <c r="L42" s="53">
        <v>29</v>
      </c>
      <c r="M42" s="56">
        <v>1027.7149999999999</v>
      </c>
      <c r="N42" s="51">
        <v>1031.2488387096776</v>
      </c>
      <c r="O42" s="51">
        <v>4987.2299999999996</v>
      </c>
      <c r="P42" s="51">
        <v>112.24370000000002</v>
      </c>
      <c r="Q42" s="56">
        <v>28.530622417948976</v>
      </c>
      <c r="R42" s="51">
        <v>22.17432033224792</v>
      </c>
      <c r="S42" s="51">
        <v>27.041080375403226</v>
      </c>
      <c r="T42" s="44">
        <f>+'OCTUBRE 2025'!T15</f>
        <v>20.192882936974012</v>
      </c>
      <c r="V42" s="53">
        <v>29</v>
      </c>
      <c r="W42" s="56">
        <v>217.38</v>
      </c>
      <c r="X42" s="51">
        <v>217.45166666666668</v>
      </c>
      <c r="Y42" s="51">
        <v>2212.3200000000002</v>
      </c>
      <c r="Z42" s="51">
        <v>46.932439999999986</v>
      </c>
      <c r="AA42" s="56">
        <v>97.712086534514057</v>
      </c>
      <c r="AB42" s="51">
        <v>67.203432157992268</v>
      </c>
      <c r="AC42" s="51">
        <v>80.034190047630801</v>
      </c>
      <c r="AD42" s="44">
        <f>+'OCTUBRE 2025'!AD15</f>
        <v>88.75083787941638</v>
      </c>
      <c r="AF42" s="53">
        <v>29</v>
      </c>
      <c r="AG42" s="56">
        <v>157.52000000000001</v>
      </c>
      <c r="AH42" s="51">
        <v>157.88583333333335</v>
      </c>
      <c r="AI42" s="51">
        <v>1462.5</v>
      </c>
      <c r="AJ42" s="51">
        <v>1.4624999999999999</v>
      </c>
      <c r="AK42" s="56">
        <v>139.73916999216195</v>
      </c>
      <c r="AL42" s="51">
        <v>101.42040313305311</v>
      </c>
      <c r="AM42" s="51">
        <v>145.77730941190177</v>
      </c>
      <c r="AN42" s="44">
        <f>+'OCTUBRE 2025'!AN15</f>
        <v>110.60109528814542</v>
      </c>
    </row>
    <row r="43" spans="2:41" s="24" customFormat="1" ht="12.75" customHeight="1" x14ac:dyDescent="0.3">
      <c r="B43" s="53">
        <v>30</v>
      </c>
      <c r="C43" s="103">
        <v>56.280999999999999</v>
      </c>
      <c r="D43" s="52">
        <v>56.303250000000027</v>
      </c>
      <c r="E43" s="51">
        <v>198</v>
      </c>
      <c r="F43" s="51">
        <v>87.255999999999986</v>
      </c>
      <c r="G43" s="56">
        <v>258.33606905315503</v>
      </c>
      <c r="H43" s="51">
        <v>258.33455136106937</v>
      </c>
      <c r="I43" s="51">
        <v>243.05664053711939</v>
      </c>
      <c r="J43" s="44"/>
      <c r="L43" s="53">
        <v>30</v>
      </c>
      <c r="M43" s="56">
        <v>1027.556</v>
      </c>
      <c r="N43" s="51">
        <v>1031.3075806451611</v>
      </c>
      <c r="O43" s="51">
        <v>3177.76</v>
      </c>
      <c r="P43" s="51">
        <v>115.42146000000002</v>
      </c>
      <c r="Q43" s="56">
        <v>18.073088486286174</v>
      </c>
      <c r="R43" s="51">
        <v>22.037612604049194</v>
      </c>
      <c r="S43" s="51">
        <v>31.974133147712184</v>
      </c>
      <c r="T43" s="44"/>
      <c r="V43" s="53">
        <v>30</v>
      </c>
      <c r="W43" s="56">
        <v>217.65</v>
      </c>
      <c r="X43" s="51">
        <v>217.46944444444441</v>
      </c>
      <c r="Y43" s="51">
        <v>2265.2399999999998</v>
      </c>
      <c r="Z43" s="51">
        <v>49.197679999999984</v>
      </c>
      <c r="AA43" s="56">
        <v>87.90225244769033</v>
      </c>
      <c r="AB43" s="51">
        <v>67.893392834315549</v>
      </c>
      <c r="AC43" s="51">
        <v>79.138505313683808</v>
      </c>
      <c r="AD43" s="44"/>
      <c r="AF43" s="53">
        <v>30</v>
      </c>
      <c r="AG43" s="56">
        <v>158.07</v>
      </c>
      <c r="AH43" s="51">
        <v>158.15600000000001</v>
      </c>
      <c r="AI43" s="51">
        <v>2035.98</v>
      </c>
      <c r="AJ43" s="51">
        <v>2.0359799999999999</v>
      </c>
      <c r="AK43" s="56">
        <v>124.33347288981545</v>
      </c>
      <c r="AL43" s="51">
        <v>102.18417212494519</v>
      </c>
      <c r="AM43" s="51">
        <v>174.09423506232821</v>
      </c>
      <c r="AN43" s="44"/>
    </row>
    <row r="44" spans="2:41" s="24" customFormat="1" ht="12.75" customHeight="1" x14ac:dyDescent="0.3">
      <c r="B44" s="53">
        <v>1</v>
      </c>
      <c r="C44" s="103">
        <v>56.357999999999997</v>
      </c>
      <c r="D44" s="52">
        <v>56.336333333333336</v>
      </c>
      <c r="E44" s="51"/>
      <c r="F44" s="51"/>
      <c r="G44" s="56"/>
      <c r="H44" s="51"/>
      <c r="I44" s="51"/>
      <c r="J44" s="44"/>
      <c r="K44" s="25"/>
      <c r="L44" s="53">
        <v>1</v>
      </c>
      <c r="M44" s="103">
        <v>1027.4690000000001</v>
      </c>
      <c r="N44" s="51">
        <v>1031.2359032258066</v>
      </c>
      <c r="O44" s="51"/>
      <c r="P44" s="51"/>
      <c r="Q44" s="56"/>
      <c r="R44" s="51"/>
      <c r="S44" s="51"/>
      <c r="T44" s="44"/>
      <c r="U44" s="22"/>
      <c r="V44" s="53">
        <v>1</v>
      </c>
      <c r="W44" s="103">
        <v>217.44</v>
      </c>
      <c r="X44" s="51">
        <v>217.51555555555552</v>
      </c>
      <c r="Y44" s="51"/>
      <c r="Z44" s="51"/>
      <c r="AA44" s="56"/>
      <c r="AB44" s="51"/>
      <c r="AC44" s="51"/>
      <c r="AD44" s="44"/>
      <c r="AE44" s="23"/>
      <c r="AF44" s="53">
        <v>1</v>
      </c>
      <c r="AG44" s="103">
        <v>158.27000000000001</v>
      </c>
      <c r="AH44" s="51">
        <v>158.67666666666665</v>
      </c>
      <c r="AI44" s="51"/>
      <c r="AJ44" s="51"/>
      <c r="AK44" s="56"/>
      <c r="AL44" s="51"/>
      <c r="AM44" s="51"/>
      <c r="AN44" s="44"/>
      <c r="AO44" s="23"/>
    </row>
    <row r="45" spans="2:41" s="13" customFormat="1" ht="12" customHeight="1" x14ac:dyDescent="0.3">
      <c r="B45" s="55"/>
      <c r="C45" s="48"/>
      <c r="D45" s="47"/>
      <c r="E45" s="49"/>
      <c r="F45" s="49"/>
      <c r="G45" s="8"/>
      <c r="H45" s="49"/>
      <c r="I45" s="49"/>
      <c r="J45" s="11"/>
      <c r="K45" s="26"/>
      <c r="L45" s="55"/>
      <c r="M45" s="57"/>
      <c r="N45" s="49"/>
      <c r="O45" s="49"/>
      <c r="P45" s="49"/>
      <c r="Z45" s="49"/>
      <c r="AA45" s="8"/>
      <c r="AB45" s="49"/>
      <c r="AC45" s="49"/>
      <c r="AD45" s="11"/>
      <c r="AE45" s="50"/>
      <c r="AN45" s="11"/>
      <c r="AO45" s="14"/>
    </row>
    <row r="46" spans="2:41" s="13" customFormat="1" ht="12" customHeight="1" x14ac:dyDescent="0.3">
      <c r="B46" s="55"/>
      <c r="C46" s="48"/>
      <c r="D46" s="47"/>
      <c r="E46" s="49"/>
      <c r="F46" s="49"/>
      <c r="G46" s="8"/>
      <c r="H46" s="49"/>
      <c r="I46" s="49"/>
      <c r="J46" s="11"/>
      <c r="K46" s="26"/>
      <c r="L46" s="55"/>
      <c r="M46" s="57"/>
      <c r="N46" s="49"/>
      <c r="O46" s="49"/>
      <c r="P46" s="49"/>
      <c r="Z46" s="49"/>
      <c r="AA46" s="8"/>
      <c r="AB46" s="49"/>
      <c r="AC46" s="49"/>
      <c r="AD46" s="11"/>
      <c r="AE46" s="50"/>
      <c r="AN46" s="11"/>
      <c r="AO46" s="14"/>
    </row>
    <row r="47" spans="2:41" s="3" customFormat="1" ht="31.5" customHeight="1" x14ac:dyDescent="0.35">
      <c r="B47" s="131" t="s">
        <v>22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4"/>
    </row>
    <row r="91" spans="1:40" s="13" customFormat="1" ht="10.5" customHeight="1" x14ac:dyDescent="0.25">
      <c r="A91" s="12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</row>
    <row r="92" spans="1:40" s="14" customFormat="1" ht="15.75" thickBot="1" x14ac:dyDescent="0.3">
      <c r="A92" s="12"/>
      <c r="B92" s="9"/>
      <c r="C92" s="9"/>
      <c r="D92" s="9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s="14" customFormat="1" ht="15.75" thickBot="1" x14ac:dyDescent="0.3">
      <c r="A93" s="12"/>
      <c r="B93" s="128" t="s">
        <v>23</v>
      </c>
      <c r="C93" s="129"/>
      <c r="D93" s="129"/>
      <c r="E93" s="130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s="14" customFormat="1" x14ac:dyDescent="0.25">
      <c r="A94" s="12"/>
      <c r="B94" s="83"/>
      <c r="C94" s="121" t="s">
        <v>25</v>
      </c>
      <c r="D94" s="121"/>
      <c r="E94" s="12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s="14" customFormat="1" x14ac:dyDescent="0.25">
      <c r="A95" s="12"/>
      <c r="B95" s="82"/>
      <c r="C95" s="123" t="s">
        <v>24</v>
      </c>
      <c r="D95" s="123"/>
      <c r="E95" s="124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s="14" customFormat="1" x14ac:dyDescent="0.25">
      <c r="A96" s="12"/>
      <c r="B96" s="81"/>
      <c r="C96" s="123" t="s">
        <v>26</v>
      </c>
      <c r="D96" s="123"/>
      <c r="E96" s="124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2:5" ht="15.75" thickBot="1" x14ac:dyDescent="0.3">
      <c r="B97" s="85"/>
      <c r="C97" s="125" t="s">
        <v>27</v>
      </c>
      <c r="D97" s="125"/>
      <c r="E97" s="126"/>
    </row>
  </sheetData>
  <mergeCells count="35">
    <mergeCell ref="N2:Z2"/>
    <mergeCell ref="P3:X3"/>
    <mergeCell ref="P4:X4"/>
    <mergeCell ref="P5:X5"/>
    <mergeCell ref="B9:J9"/>
    <mergeCell ref="L9:T9"/>
    <mergeCell ref="V9:AD9"/>
    <mergeCell ref="AK12:AN12"/>
    <mergeCell ref="AF9:AN9"/>
    <mergeCell ref="B10:C11"/>
    <mergeCell ref="L10:M11"/>
    <mergeCell ref="V10:W11"/>
    <mergeCell ref="AF10:AG11"/>
    <mergeCell ref="B12:B13"/>
    <mergeCell ref="C12:D12"/>
    <mergeCell ref="E12:F12"/>
    <mergeCell ref="G12:J12"/>
    <mergeCell ref="L12:L13"/>
    <mergeCell ref="Y12:Z12"/>
    <mergeCell ref="AA12:AD12"/>
    <mergeCell ref="AF12:AF13"/>
    <mergeCell ref="AG12:AH12"/>
    <mergeCell ref="AI12:AJ12"/>
    <mergeCell ref="M12:N12"/>
    <mergeCell ref="O12:P12"/>
    <mergeCell ref="Q12:T12"/>
    <mergeCell ref="V12:V13"/>
    <mergeCell ref="W12:X12"/>
    <mergeCell ref="C97:E97"/>
    <mergeCell ref="B47:AN47"/>
    <mergeCell ref="A91:AN91"/>
    <mergeCell ref="B93:E93"/>
    <mergeCell ref="C94:E94"/>
    <mergeCell ref="C95:E95"/>
    <mergeCell ref="C96:E9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ED04-07D6-4C6F-A8A8-472EB2B0C214}">
  <dimension ref="A2:CT98"/>
  <sheetViews>
    <sheetView tabSelected="1" zoomScale="85" zoomScaleNormal="85" workbookViewId="0">
      <selection activeCell="AF29" sqref="AF29:AM29"/>
    </sheetView>
  </sheetViews>
  <sheetFormatPr baseColWidth="10" defaultColWidth="11.42578125" defaultRowHeight="15" x14ac:dyDescent="0.25"/>
  <cols>
    <col min="1" max="1" width="3" style="12" customWidth="1"/>
    <col min="2" max="2" width="5.7109375" style="9" customWidth="1"/>
    <col min="3" max="3" width="8.7109375" style="9" customWidth="1"/>
    <col min="4" max="4" width="9.85546875" style="9" customWidth="1"/>
    <col min="5" max="5" width="8.42578125" style="12" customWidth="1"/>
    <col min="6" max="6" width="15.28515625" style="12" customWidth="1"/>
    <col min="7" max="7" width="8.5703125" style="12" customWidth="1"/>
    <col min="8" max="8" width="7.42578125" style="12" customWidth="1"/>
    <col min="9" max="9" width="11.140625" style="12" customWidth="1"/>
    <col min="10" max="10" width="13.7109375" style="12" customWidth="1"/>
    <col min="11" max="11" width="4.5703125" style="12" customWidth="1"/>
    <col min="12" max="12" width="5.7109375" style="12" customWidth="1"/>
    <col min="13" max="13" width="11.140625" style="12" customWidth="1"/>
    <col min="14" max="14" width="10.28515625" style="12" customWidth="1"/>
    <col min="15" max="15" width="9.7109375" style="12" customWidth="1"/>
    <col min="16" max="16" width="15.7109375" style="12" customWidth="1"/>
    <col min="17" max="17" width="7.7109375" style="12" customWidth="1"/>
    <col min="18" max="18" width="6.5703125" style="12" customWidth="1"/>
    <col min="19" max="19" width="10.140625" style="12" customWidth="1"/>
    <col min="20" max="20" width="13.28515625" style="12" customWidth="1"/>
    <col min="21" max="21" width="4.85546875" style="12" customWidth="1"/>
    <col min="22" max="22" width="5.7109375" style="12" customWidth="1"/>
    <col min="23" max="23" width="10" style="12" customWidth="1"/>
    <col min="24" max="24" width="10.5703125" style="12" customWidth="1"/>
    <col min="25" max="25" width="9.140625" style="12" customWidth="1"/>
    <col min="26" max="26" width="15" style="12" customWidth="1"/>
    <col min="27" max="27" width="7.85546875" style="12" customWidth="1"/>
    <col min="28" max="28" width="7.28515625" style="12" customWidth="1"/>
    <col min="29" max="29" width="9.5703125" style="12" customWidth="1"/>
    <col min="30" max="30" width="13" style="12" customWidth="1"/>
    <col min="31" max="31" width="4" style="12" customWidth="1"/>
    <col min="32" max="32" width="5.5703125" style="13" customWidth="1"/>
    <col min="33" max="33" width="8.85546875" style="13" customWidth="1"/>
    <col min="34" max="34" width="9.5703125" style="13" customWidth="1"/>
    <col min="35" max="35" width="8.28515625" style="13" customWidth="1"/>
    <col min="36" max="36" width="15.5703125" style="13" customWidth="1"/>
    <col min="37" max="37" width="9" style="13" customWidth="1"/>
    <col min="38" max="38" width="7.7109375" style="13" customWidth="1"/>
    <col min="39" max="39" width="9.7109375" style="13" customWidth="1"/>
    <col min="40" max="40" width="13.28515625" style="13" customWidth="1"/>
    <col min="41" max="42" width="11.42578125" style="14"/>
    <col min="43" max="43" width="11.42578125" style="45"/>
    <col min="44" max="98" width="11.42578125" style="113"/>
    <col min="99" max="16384" width="11.42578125" style="12"/>
  </cols>
  <sheetData>
    <row r="2" spans="2:98" s="5" customFormat="1" ht="21.75" customHeight="1" x14ac:dyDescent="0.35">
      <c r="C2" s="27"/>
      <c r="E2" s="28"/>
      <c r="F2" s="29"/>
      <c r="G2" s="28"/>
      <c r="H2" s="7"/>
      <c r="I2" s="7"/>
      <c r="J2" s="7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6"/>
      <c r="AB2" s="16"/>
      <c r="AC2" s="16"/>
      <c r="AD2" s="15"/>
      <c r="AE2" s="31"/>
      <c r="AF2" s="32"/>
      <c r="AG2" s="15"/>
      <c r="AH2" s="34"/>
      <c r="AJ2" s="35"/>
      <c r="AK2" s="28"/>
      <c r="AL2" s="36"/>
      <c r="AM2" s="36"/>
      <c r="AN2" s="36"/>
      <c r="AO2" s="6"/>
      <c r="AP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</row>
    <row r="3" spans="2:98" s="5" customFormat="1" ht="26.25" customHeight="1" x14ac:dyDescent="0.35">
      <c r="C3" s="27"/>
      <c r="E3" s="28"/>
      <c r="F3" s="29"/>
      <c r="G3" s="28"/>
      <c r="H3" s="15"/>
      <c r="I3" s="15"/>
      <c r="J3" s="15"/>
      <c r="N3" s="37"/>
      <c r="O3" s="37"/>
      <c r="P3" s="140"/>
      <c r="Q3" s="140"/>
      <c r="R3" s="140"/>
      <c r="S3" s="140"/>
      <c r="T3" s="140"/>
      <c r="U3" s="140"/>
      <c r="V3" s="140"/>
      <c r="W3" s="140"/>
      <c r="X3" s="140"/>
      <c r="Y3" s="37"/>
      <c r="Z3" s="37"/>
      <c r="AA3" s="16"/>
      <c r="AB3" s="16"/>
      <c r="AC3" s="16"/>
      <c r="AD3" s="16"/>
      <c r="AE3" s="31"/>
      <c r="AF3" s="15"/>
      <c r="AG3" s="33"/>
      <c r="AH3" s="34"/>
      <c r="AJ3" s="35"/>
      <c r="AK3" s="28"/>
      <c r="AL3" s="36"/>
      <c r="AM3" s="36"/>
      <c r="AN3" s="36"/>
      <c r="AO3" s="15"/>
      <c r="AP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</row>
    <row r="4" spans="2:98" s="5" customFormat="1" ht="30" customHeight="1" x14ac:dyDescent="0.35">
      <c r="C4" s="27"/>
      <c r="E4" s="28"/>
      <c r="F4" s="29"/>
      <c r="G4" s="28"/>
      <c r="H4" s="7"/>
      <c r="I4" s="7"/>
      <c r="J4" s="7"/>
      <c r="N4" s="37"/>
      <c r="O4" s="37"/>
      <c r="P4" s="141"/>
      <c r="Q4" s="141"/>
      <c r="R4" s="141"/>
      <c r="S4" s="141"/>
      <c r="T4" s="141"/>
      <c r="U4" s="141"/>
      <c r="V4" s="141"/>
      <c r="W4" s="141"/>
      <c r="X4" s="141"/>
      <c r="Y4" s="37"/>
      <c r="Z4" s="37"/>
      <c r="AA4" s="16"/>
      <c r="AB4" s="16"/>
      <c r="AC4" s="16"/>
      <c r="AD4" s="16"/>
      <c r="AE4" s="31"/>
      <c r="AF4" s="32"/>
      <c r="AG4" s="15"/>
      <c r="AH4" s="34"/>
      <c r="AJ4" s="35"/>
      <c r="AK4" s="28"/>
      <c r="AL4" s="36"/>
      <c r="AM4" s="36"/>
      <c r="AN4" s="36"/>
      <c r="AO4" s="6"/>
      <c r="AP4" s="113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spans="2:98" s="5" customFormat="1" ht="15" customHeight="1" x14ac:dyDescent="0.35">
      <c r="C5" s="27"/>
      <c r="E5" s="28"/>
      <c r="F5" s="29"/>
      <c r="G5" s="28"/>
      <c r="H5" s="7"/>
      <c r="I5" s="7"/>
      <c r="J5" s="7"/>
      <c r="N5" s="37"/>
      <c r="O5" s="37"/>
      <c r="P5" s="141"/>
      <c r="Q5" s="141"/>
      <c r="R5" s="141"/>
      <c r="S5" s="141"/>
      <c r="T5" s="141"/>
      <c r="U5" s="141"/>
      <c r="V5" s="141"/>
      <c r="W5" s="141"/>
      <c r="X5" s="141"/>
      <c r="Y5" s="37"/>
      <c r="Z5" s="37"/>
      <c r="AA5" s="16"/>
      <c r="AB5" s="16"/>
      <c r="AC5" s="16"/>
      <c r="AD5" s="16"/>
      <c r="AE5" s="31"/>
      <c r="AF5" s="32"/>
      <c r="AG5" s="33"/>
      <c r="AH5" s="34"/>
      <c r="AJ5" s="35"/>
      <c r="AP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pans="2:98" s="5" customFormat="1" ht="14.25" customHeight="1" x14ac:dyDescent="0.35">
      <c r="C6" s="27"/>
      <c r="E6" s="28"/>
      <c r="F6" s="29"/>
      <c r="G6" s="28"/>
      <c r="H6" s="7"/>
      <c r="I6" s="7"/>
      <c r="J6" s="7"/>
      <c r="N6" s="30"/>
      <c r="O6" s="15"/>
      <c r="P6" s="38"/>
      <c r="Q6" s="38"/>
      <c r="R6" s="38"/>
      <c r="S6" s="38"/>
      <c r="T6" s="38"/>
      <c r="U6" s="38"/>
      <c r="V6" s="38"/>
      <c r="W6" s="38"/>
      <c r="X6" s="38"/>
      <c r="Y6" s="30"/>
      <c r="Z6" s="30"/>
      <c r="AA6" s="16"/>
      <c r="AB6" s="16"/>
      <c r="AC6" s="16"/>
      <c r="AD6" s="16"/>
      <c r="AE6" s="31"/>
      <c r="AF6" s="32"/>
      <c r="AG6" s="33"/>
      <c r="AH6" s="34"/>
      <c r="AJ6" s="35"/>
      <c r="AP6" s="113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</row>
    <row r="7" spans="2:98" s="14" customFormat="1" ht="12.75" customHeight="1" x14ac:dyDescent="0.25">
      <c r="B7" s="9"/>
      <c r="C7" s="9"/>
      <c r="D7" s="9"/>
      <c r="E7" s="12"/>
      <c r="F7" s="12"/>
      <c r="G7" s="12"/>
      <c r="H7" s="12"/>
      <c r="I7" s="12"/>
      <c r="J7" s="39"/>
      <c r="K7" s="39"/>
      <c r="L7" s="40"/>
      <c r="M7" s="40"/>
      <c r="N7" s="40"/>
      <c r="O7" s="40"/>
      <c r="P7" s="41"/>
      <c r="Q7" s="41"/>
      <c r="R7" s="41"/>
      <c r="S7" s="41"/>
      <c r="T7" s="41"/>
      <c r="U7" s="41"/>
      <c r="V7" s="41"/>
      <c r="W7" s="41"/>
      <c r="X7" s="41"/>
      <c r="Y7" s="40"/>
      <c r="Z7" s="40"/>
      <c r="AA7" s="40"/>
      <c r="AB7" s="40"/>
      <c r="AC7" s="40"/>
      <c r="AD7" s="40"/>
      <c r="AE7" s="42"/>
      <c r="AF7" s="42"/>
      <c r="AG7" s="42"/>
      <c r="AH7" s="42"/>
      <c r="AJ7" s="16"/>
    </row>
    <row r="8" spans="2:98" s="14" customFormat="1" ht="23.25" customHeight="1" x14ac:dyDescent="0.25">
      <c r="B8" s="9"/>
      <c r="C8" s="9"/>
      <c r="D8" s="9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  <c r="P8" s="2"/>
      <c r="Q8" s="2"/>
      <c r="R8" s="2"/>
      <c r="S8" s="2"/>
      <c r="T8" s="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3"/>
      <c r="AF8" s="12"/>
      <c r="AG8" s="12"/>
      <c r="AH8" s="12"/>
      <c r="AJ8" s="16"/>
      <c r="AK8" s="1"/>
      <c r="AL8" s="1"/>
      <c r="AM8" s="1"/>
      <c r="AN8" s="12"/>
      <c r="AP8" s="113"/>
    </row>
    <row r="9" spans="2:98" s="59" customFormat="1" ht="34.5" customHeight="1" x14ac:dyDescent="0.35">
      <c r="B9" s="135" t="s">
        <v>0</v>
      </c>
      <c r="C9" s="135"/>
      <c r="D9" s="135"/>
      <c r="E9" s="135"/>
      <c r="F9" s="135"/>
      <c r="G9" s="135"/>
      <c r="H9" s="135"/>
      <c r="I9" s="135"/>
      <c r="J9" s="135"/>
      <c r="L9" s="135" t="s">
        <v>8</v>
      </c>
      <c r="M9" s="135"/>
      <c r="N9" s="135"/>
      <c r="O9" s="135"/>
      <c r="P9" s="135"/>
      <c r="Q9" s="135"/>
      <c r="R9" s="135"/>
      <c r="S9" s="135"/>
      <c r="T9" s="135"/>
      <c r="V9" s="135" t="s">
        <v>9</v>
      </c>
      <c r="W9" s="135"/>
      <c r="X9" s="135"/>
      <c r="Y9" s="135"/>
      <c r="Z9" s="135"/>
      <c r="AA9" s="135"/>
      <c r="AB9" s="135"/>
      <c r="AC9" s="135"/>
      <c r="AD9" s="135"/>
      <c r="AF9" s="135" t="s">
        <v>19</v>
      </c>
      <c r="AG9" s="135"/>
      <c r="AH9" s="135"/>
      <c r="AI9" s="135"/>
      <c r="AJ9" s="135"/>
      <c r="AK9" s="135"/>
      <c r="AL9" s="135"/>
      <c r="AM9" s="135"/>
      <c r="AN9" s="135"/>
      <c r="AP9" s="116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</row>
    <row r="10" spans="2:98" s="46" customFormat="1" ht="16.5" customHeight="1" x14ac:dyDescent="0.2">
      <c r="B10" s="136" t="s">
        <v>1</v>
      </c>
      <c r="C10" s="137"/>
      <c r="D10" s="61"/>
      <c r="E10" s="62" t="s">
        <v>2</v>
      </c>
      <c r="F10" s="63">
        <v>297.59730165190496</v>
      </c>
      <c r="G10" s="64" t="s">
        <v>3</v>
      </c>
      <c r="H10" s="65"/>
      <c r="I10" s="65"/>
      <c r="J10" s="66"/>
      <c r="L10" s="136" t="s">
        <v>1</v>
      </c>
      <c r="M10" s="137"/>
      <c r="N10" s="61"/>
      <c r="O10" s="62" t="s">
        <v>2</v>
      </c>
      <c r="P10" s="63">
        <v>28.370284264859421</v>
      </c>
      <c r="Q10" s="64" t="s">
        <v>3</v>
      </c>
      <c r="R10" s="65"/>
      <c r="S10" s="65"/>
      <c r="T10" s="66"/>
      <c r="V10" s="136" t="s">
        <v>1</v>
      </c>
      <c r="W10" s="137"/>
      <c r="X10" s="61"/>
      <c r="Y10" s="62" t="s">
        <v>4</v>
      </c>
      <c r="Z10" s="63">
        <v>86.029971282152459</v>
      </c>
      <c r="AA10" s="64" t="s">
        <v>3</v>
      </c>
      <c r="AB10" s="65"/>
      <c r="AC10" s="65"/>
      <c r="AD10" s="66"/>
      <c r="AF10" s="136" t="s">
        <v>1</v>
      </c>
      <c r="AG10" s="137"/>
      <c r="AH10" s="61"/>
      <c r="AI10" s="62" t="s">
        <v>2</v>
      </c>
      <c r="AJ10" s="63">
        <v>144.68463203001539</v>
      </c>
      <c r="AK10" s="64" t="s">
        <v>3</v>
      </c>
      <c r="AL10" s="65"/>
      <c r="AM10" s="65"/>
      <c r="AN10" s="66"/>
      <c r="AP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</row>
    <row r="11" spans="2:98" s="46" customFormat="1" ht="16.5" customHeight="1" x14ac:dyDescent="0.2">
      <c r="B11" s="138"/>
      <c r="C11" s="139"/>
      <c r="D11" s="67"/>
      <c r="E11" s="68" t="s">
        <v>10</v>
      </c>
      <c r="F11" s="69">
        <v>44.641364166666669</v>
      </c>
      <c r="G11" s="70" t="s">
        <v>18</v>
      </c>
      <c r="H11" s="71"/>
      <c r="I11" s="71"/>
      <c r="J11" s="72"/>
      <c r="L11" s="138"/>
      <c r="M11" s="139"/>
      <c r="N11" s="67"/>
      <c r="O11" s="68" t="s">
        <v>10</v>
      </c>
      <c r="P11" s="69">
        <v>99.581780612903202</v>
      </c>
      <c r="Q11" s="70" t="s">
        <v>18</v>
      </c>
      <c r="R11" s="71"/>
      <c r="S11" s="71"/>
      <c r="T11" s="72"/>
      <c r="V11" s="138"/>
      <c r="W11" s="139"/>
      <c r="X11" s="67"/>
      <c r="Y11" s="68" t="s">
        <v>10</v>
      </c>
      <c r="Z11" s="69">
        <v>66.855069999999998</v>
      </c>
      <c r="AA11" s="70" t="s">
        <v>18</v>
      </c>
      <c r="AB11" s="71"/>
      <c r="AC11" s="71"/>
      <c r="AD11" s="72"/>
      <c r="AF11" s="138"/>
      <c r="AG11" s="139"/>
      <c r="AH11" s="67"/>
      <c r="AI11" s="68" t="s">
        <v>10</v>
      </c>
      <c r="AJ11" s="69">
        <v>81.76772484615384</v>
      </c>
      <c r="AK11" s="70" t="s">
        <v>18</v>
      </c>
      <c r="AL11" s="71"/>
      <c r="AM11" s="71"/>
      <c r="AN11" s="72"/>
      <c r="AP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</row>
    <row r="12" spans="2:98" s="20" customFormat="1" ht="22.5" customHeight="1" x14ac:dyDescent="0.2">
      <c r="B12" s="133" t="s">
        <v>11</v>
      </c>
      <c r="C12" s="132" t="s">
        <v>12</v>
      </c>
      <c r="D12" s="132"/>
      <c r="E12" s="134" t="s">
        <v>21</v>
      </c>
      <c r="F12" s="134"/>
      <c r="G12" s="132" t="s">
        <v>20</v>
      </c>
      <c r="H12" s="132"/>
      <c r="I12" s="132"/>
      <c r="J12" s="132"/>
      <c r="K12" s="21"/>
      <c r="L12" s="133" t="s">
        <v>11</v>
      </c>
      <c r="M12" s="132" t="s">
        <v>12</v>
      </c>
      <c r="N12" s="132"/>
      <c r="O12" s="134" t="s">
        <v>21</v>
      </c>
      <c r="P12" s="134"/>
      <c r="Q12" s="132" t="s">
        <v>20</v>
      </c>
      <c r="R12" s="132"/>
      <c r="S12" s="132"/>
      <c r="T12" s="132"/>
      <c r="U12" s="22"/>
      <c r="V12" s="133" t="s">
        <v>11</v>
      </c>
      <c r="W12" s="132" t="s">
        <v>12</v>
      </c>
      <c r="X12" s="132"/>
      <c r="Y12" s="134" t="s">
        <v>21</v>
      </c>
      <c r="Z12" s="134"/>
      <c r="AA12" s="132" t="s">
        <v>20</v>
      </c>
      <c r="AB12" s="132"/>
      <c r="AC12" s="132"/>
      <c r="AD12" s="132"/>
      <c r="AE12" s="22"/>
      <c r="AF12" s="133" t="s">
        <v>11</v>
      </c>
      <c r="AG12" s="132" t="s">
        <v>12</v>
      </c>
      <c r="AH12" s="132"/>
      <c r="AI12" s="134" t="s">
        <v>21</v>
      </c>
      <c r="AJ12" s="134"/>
      <c r="AK12" s="132" t="s">
        <v>20</v>
      </c>
      <c r="AL12" s="132"/>
      <c r="AM12" s="132"/>
      <c r="AN12" s="132"/>
    </row>
    <row r="13" spans="2:98" s="14" customFormat="1" ht="29.25" customHeight="1" x14ac:dyDescent="0.3">
      <c r="B13" s="133"/>
      <c r="C13" s="75" t="s">
        <v>15</v>
      </c>
      <c r="D13" s="75" t="s">
        <v>14</v>
      </c>
      <c r="E13" s="75" t="s">
        <v>16</v>
      </c>
      <c r="F13" s="76" t="s">
        <v>17</v>
      </c>
      <c r="G13" s="75" t="s">
        <v>13</v>
      </c>
      <c r="H13" s="75" t="s">
        <v>5</v>
      </c>
      <c r="I13" s="75" t="s">
        <v>6</v>
      </c>
      <c r="J13" s="75" t="s">
        <v>7</v>
      </c>
      <c r="K13" s="18"/>
      <c r="L13" s="133"/>
      <c r="M13" s="75" t="s">
        <v>15</v>
      </c>
      <c r="N13" s="75" t="s">
        <v>14</v>
      </c>
      <c r="O13" s="75" t="s">
        <v>16</v>
      </c>
      <c r="P13" s="76" t="s">
        <v>17</v>
      </c>
      <c r="Q13" s="75" t="s">
        <v>13</v>
      </c>
      <c r="R13" s="75" t="s">
        <v>5</v>
      </c>
      <c r="S13" s="75" t="s">
        <v>6</v>
      </c>
      <c r="T13" s="75" t="s">
        <v>7</v>
      </c>
      <c r="U13" s="19"/>
      <c r="V13" s="133"/>
      <c r="W13" s="75" t="s">
        <v>15</v>
      </c>
      <c r="X13" s="75" t="s">
        <v>14</v>
      </c>
      <c r="Y13" s="75" t="s">
        <v>16</v>
      </c>
      <c r="Z13" s="76" t="s">
        <v>17</v>
      </c>
      <c r="AA13" s="75" t="s">
        <v>13</v>
      </c>
      <c r="AB13" s="75" t="s">
        <v>5</v>
      </c>
      <c r="AC13" s="75" t="s">
        <v>6</v>
      </c>
      <c r="AD13" s="75" t="s">
        <v>7</v>
      </c>
      <c r="AE13" s="17"/>
      <c r="AF13" s="133"/>
      <c r="AG13" s="75" t="s">
        <v>15</v>
      </c>
      <c r="AH13" s="75" t="s">
        <v>14</v>
      </c>
      <c r="AI13" s="75" t="s">
        <v>16</v>
      </c>
      <c r="AJ13" s="76" t="s">
        <v>17</v>
      </c>
      <c r="AK13" s="75" t="s">
        <v>13</v>
      </c>
      <c r="AL13" s="75" t="s">
        <v>5</v>
      </c>
      <c r="AM13" s="75" t="s">
        <v>6</v>
      </c>
      <c r="AN13" s="75" t="s">
        <v>7</v>
      </c>
    </row>
    <row r="14" spans="2:98" s="73" customFormat="1" ht="15.75" customHeight="1" x14ac:dyDescent="0.2">
      <c r="B14" s="55">
        <v>1</v>
      </c>
      <c r="C14" s="100">
        <v>56.357999999999997</v>
      </c>
      <c r="D14" s="47">
        <v>56.336333333333336</v>
      </c>
      <c r="E14" s="49">
        <v>69</v>
      </c>
      <c r="F14" s="49">
        <v>6.9000000000000006E-2</v>
      </c>
      <c r="G14" s="8">
        <v>355.02697456357834</v>
      </c>
      <c r="H14" s="49">
        <v>355.02697456357834</v>
      </c>
      <c r="I14" s="49">
        <v>262.39527905313491</v>
      </c>
      <c r="J14" s="43" t="s">
        <v>37</v>
      </c>
      <c r="L14" s="55">
        <v>1</v>
      </c>
      <c r="M14" s="107">
        <v>1027.4690000000001</v>
      </c>
      <c r="N14" s="47">
        <v>1031.2359032258066</v>
      </c>
      <c r="O14" s="49">
        <v>2857.79</v>
      </c>
      <c r="P14" s="49">
        <v>2.8577900000000001</v>
      </c>
      <c r="Q14" s="8">
        <v>14.162001646781651</v>
      </c>
      <c r="R14" s="49">
        <v>14.162001646781651</v>
      </c>
      <c r="S14" s="49">
        <v>27.904352273230497</v>
      </c>
      <c r="T14" s="43" t="s">
        <v>37</v>
      </c>
      <c r="V14" s="55">
        <v>1</v>
      </c>
      <c r="W14" s="107">
        <v>217.44</v>
      </c>
      <c r="X14" s="47">
        <v>217.51555555555552</v>
      </c>
      <c r="Y14" s="49">
        <v>2122.48</v>
      </c>
      <c r="Z14" s="49">
        <v>2.1224799999999999</v>
      </c>
      <c r="AA14" s="8">
        <v>85.102532597394571</v>
      </c>
      <c r="AB14" s="49">
        <v>85.102532597394571</v>
      </c>
      <c r="AC14" s="49">
        <v>77.578849877812473</v>
      </c>
      <c r="AD14" s="43" t="s">
        <v>37</v>
      </c>
      <c r="AF14" s="55">
        <v>1</v>
      </c>
      <c r="AG14" s="107">
        <v>158.27000000000001</v>
      </c>
      <c r="AH14" s="47">
        <v>158.67666666666665</v>
      </c>
      <c r="AI14" s="49">
        <v>2400.2199999999998</v>
      </c>
      <c r="AJ14" s="49">
        <v>2.40022</v>
      </c>
      <c r="AK14" s="8">
        <v>110.01464465856643</v>
      </c>
      <c r="AL14" s="49">
        <v>110.01464465856643</v>
      </c>
      <c r="AM14" s="49">
        <v>163.16388810231939</v>
      </c>
      <c r="AN14" s="43" t="s">
        <v>37</v>
      </c>
      <c r="AP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</row>
    <row r="15" spans="2:98" s="24" customFormat="1" ht="13.5" customHeight="1" x14ac:dyDescent="0.3">
      <c r="B15" s="55">
        <v>2</v>
      </c>
      <c r="C15" s="100">
        <v>56.472000000000001</v>
      </c>
      <c r="D15" s="47">
        <v>56.37395833333332</v>
      </c>
      <c r="E15" s="49">
        <v>55</v>
      </c>
      <c r="F15" s="49">
        <v>0.124</v>
      </c>
      <c r="G15" s="8">
        <v>320.38143740330656</v>
      </c>
      <c r="H15" s="49">
        <v>337.70420598344242</v>
      </c>
      <c r="I15" s="49">
        <v>242.9455989090346</v>
      </c>
      <c r="J15" s="43">
        <v>318.94258710582568</v>
      </c>
      <c r="L15" s="55">
        <v>2</v>
      </c>
      <c r="M15" s="107">
        <v>1027.329</v>
      </c>
      <c r="N15" s="47">
        <v>1031.3260645161292</v>
      </c>
      <c r="O15" s="49">
        <v>3070.87</v>
      </c>
      <c r="P15" s="49">
        <v>5.9286599999999998</v>
      </c>
      <c r="Q15" s="8">
        <v>13.491335723742095</v>
      </c>
      <c r="R15" s="49">
        <v>13.826668685261872</v>
      </c>
      <c r="S15" s="49">
        <v>25.011549532976833</v>
      </c>
      <c r="T15" s="43">
        <v>20.192882936974012</v>
      </c>
      <c r="V15" s="55">
        <v>2</v>
      </c>
      <c r="W15" s="107">
        <v>217.35</v>
      </c>
      <c r="X15" s="47">
        <v>217.54888888888888</v>
      </c>
      <c r="Y15" s="49">
        <v>1968.25</v>
      </c>
      <c r="Z15" s="49">
        <v>4.0907299999999998</v>
      </c>
      <c r="AA15" s="8">
        <v>90.586954273549253</v>
      </c>
      <c r="AB15" s="49">
        <v>87.844743435471912</v>
      </c>
      <c r="AC15" s="49">
        <v>76.696362996701197</v>
      </c>
      <c r="AD15" s="43">
        <v>88.75083787941638</v>
      </c>
      <c r="AF15" s="55">
        <v>2</v>
      </c>
      <c r="AG15" s="107">
        <v>158.21</v>
      </c>
      <c r="AH15" s="47">
        <v>159.07333333333332</v>
      </c>
      <c r="AI15" s="49">
        <v>2312.6</v>
      </c>
      <c r="AJ15" s="49">
        <v>2.3125999999999998</v>
      </c>
      <c r="AK15" s="8">
        <v>78.807403030720124</v>
      </c>
      <c r="AL15" s="49">
        <v>94.411023844643267</v>
      </c>
      <c r="AM15" s="49">
        <v>155.80676507741853</v>
      </c>
      <c r="AN15" s="43">
        <v>110.60109528814542</v>
      </c>
      <c r="AP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</row>
    <row r="16" spans="2:98" s="24" customFormat="1" ht="13.5" customHeight="1" x14ac:dyDescent="0.3">
      <c r="B16" s="55">
        <v>3</v>
      </c>
      <c r="C16" s="100">
        <v>56.573999999999998</v>
      </c>
      <c r="D16" s="47">
        <v>56.40475</v>
      </c>
      <c r="E16" s="49">
        <v>823</v>
      </c>
      <c r="F16" s="49">
        <v>0.94699999999999995</v>
      </c>
      <c r="G16" s="8">
        <v>303.67985208727822</v>
      </c>
      <c r="H16" s="49">
        <v>326.36275468472104</v>
      </c>
      <c r="I16" s="49">
        <v>266.28130355973559</v>
      </c>
      <c r="L16" s="55">
        <v>3</v>
      </c>
      <c r="M16" s="107">
        <v>1027.123</v>
      </c>
      <c r="N16" s="47">
        <v>1031.346129032258</v>
      </c>
      <c r="O16" s="49">
        <v>4128.8</v>
      </c>
      <c r="P16" s="49">
        <v>10.057459999999999</v>
      </c>
      <c r="Q16" s="8">
        <v>18.069876513740429</v>
      </c>
      <c r="R16" s="49">
        <v>15.241071294754724</v>
      </c>
      <c r="S16" s="49">
        <v>25.654384738855516</v>
      </c>
      <c r="V16" s="55">
        <v>3</v>
      </c>
      <c r="W16" s="107">
        <v>217.74</v>
      </c>
      <c r="X16" s="47">
        <v>217.42055555555555</v>
      </c>
      <c r="Y16" s="49">
        <v>2278.9699999999998</v>
      </c>
      <c r="Z16" s="49">
        <v>6.3696999999999999</v>
      </c>
      <c r="AA16" s="8">
        <v>94.285362120316563</v>
      </c>
      <c r="AB16" s="49">
        <v>89.991616330420129</v>
      </c>
      <c r="AC16" s="49">
        <v>76.512864102561309</v>
      </c>
      <c r="AF16" s="55">
        <v>3</v>
      </c>
      <c r="AG16" s="107">
        <v>157.91</v>
      </c>
      <c r="AH16" s="47">
        <v>159.44083333333333</v>
      </c>
      <c r="AI16" s="49">
        <v>46.09</v>
      </c>
      <c r="AJ16" s="49">
        <v>4.6090000000000006E-2</v>
      </c>
      <c r="AK16" s="8">
        <v>88.091963087245915</v>
      </c>
      <c r="AL16" s="49">
        <v>92.304670258844155</v>
      </c>
      <c r="AM16" s="49">
        <v>133.92050028494126</v>
      </c>
      <c r="AP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</row>
    <row r="17" spans="2:98" s="24" customFormat="1" ht="13.5" customHeight="1" x14ac:dyDescent="0.3">
      <c r="B17" s="77">
        <v>4</v>
      </c>
      <c r="C17" s="105">
        <v>56.642000000000003</v>
      </c>
      <c r="D17" s="78">
        <v>56.439499999999974</v>
      </c>
      <c r="E17" s="79">
        <v>1126</v>
      </c>
      <c r="F17" s="79">
        <v>2.073</v>
      </c>
      <c r="G17" s="80">
        <v>218.27937313343668</v>
      </c>
      <c r="H17" s="79">
        <v>299.34190929689993</v>
      </c>
      <c r="I17" s="79">
        <v>259.35851663142449</v>
      </c>
      <c r="J17" s="109"/>
      <c r="L17" s="77">
        <v>4</v>
      </c>
      <c r="M17" s="80">
        <v>1026.828</v>
      </c>
      <c r="N17" s="78">
        <v>1031.3874193548386</v>
      </c>
      <c r="O17" s="79">
        <v>3582.76</v>
      </c>
      <c r="P17" s="79">
        <v>13.640219999999999</v>
      </c>
      <c r="Q17" s="80">
        <v>28.226527269728621</v>
      </c>
      <c r="R17" s="79">
        <v>18.487435288498197</v>
      </c>
      <c r="S17" s="79">
        <v>28.020907612824779</v>
      </c>
      <c r="T17" s="109"/>
      <c r="V17" s="77">
        <v>4</v>
      </c>
      <c r="W17" s="80">
        <v>217.77</v>
      </c>
      <c r="X17" s="78">
        <v>217.46111111111111</v>
      </c>
      <c r="Y17" s="79">
        <v>2579.86</v>
      </c>
      <c r="Z17" s="79">
        <v>8.94956</v>
      </c>
      <c r="AA17" s="80">
        <v>105.9753103321634</v>
      </c>
      <c r="AB17" s="79">
        <v>93.987539830855951</v>
      </c>
      <c r="AC17" s="79">
        <v>80.773242287133726</v>
      </c>
      <c r="AD17" s="109"/>
      <c r="AF17" s="77">
        <v>4</v>
      </c>
      <c r="AG17" s="80">
        <v>158.54</v>
      </c>
      <c r="AH17" s="78">
        <v>159.51750000000001</v>
      </c>
      <c r="AI17" s="79">
        <v>291.64999999999998</v>
      </c>
      <c r="AJ17" s="79">
        <v>0.29164999999999996</v>
      </c>
      <c r="AK17" s="80">
        <v>107.60366798656194</v>
      </c>
      <c r="AL17" s="79">
        <v>96.129419690773602</v>
      </c>
      <c r="AM17" s="79">
        <v>128.89226635327188</v>
      </c>
      <c r="AN17" s="109"/>
      <c r="AP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</row>
    <row r="18" spans="2:98" s="24" customFormat="1" ht="12.75" customHeight="1" x14ac:dyDescent="0.3">
      <c r="B18" s="54">
        <v>5</v>
      </c>
      <c r="C18" s="105">
        <v>56.67</v>
      </c>
      <c r="D18" s="52">
        <v>56.479187499999988</v>
      </c>
      <c r="E18" s="51">
        <v>2283</v>
      </c>
      <c r="F18" s="51">
        <v>4.3559999999999999</v>
      </c>
      <c r="G18" s="56">
        <v>348.23889828417242</v>
      </c>
      <c r="H18" s="51">
        <v>309.12130709435439</v>
      </c>
      <c r="I18" s="51">
        <v>204.39375830332244</v>
      </c>
      <c r="J18" s="109"/>
      <c r="L18" s="54">
        <v>5</v>
      </c>
      <c r="M18" s="80">
        <v>1026.9659999999999</v>
      </c>
      <c r="N18" s="52">
        <v>1031.452935483871</v>
      </c>
      <c r="O18" s="51">
        <v>4960.84</v>
      </c>
      <c r="P18" s="51">
        <v>18.60106</v>
      </c>
      <c r="Q18" s="56">
        <v>37.404774466636475</v>
      </c>
      <c r="R18" s="51">
        <v>22.270903124125851</v>
      </c>
      <c r="S18" s="51">
        <v>29.222864810260482</v>
      </c>
      <c r="T18" s="109"/>
      <c r="V18" s="54">
        <v>5</v>
      </c>
      <c r="W18" s="80">
        <v>217.77</v>
      </c>
      <c r="X18" s="52">
        <v>217.4316666666667</v>
      </c>
      <c r="Y18" s="51">
        <v>2822.72</v>
      </c>
      <c r="Z18" s="51">
        <v>11.772279999999999</v>
      </c>
      <c r="AA18" s="56">
        <v>103.57592584846341</v>
      </c>
      <c r="AB18" s="51">
        <v>95.905217034377443</v>
      </c>
      <c r="AC18" s="51">
        <v>83.161320019630963</v>
      </c>
      <c r="AD18" s="109"/>
      <c r="AF18" s="54">
        <v>5</v>
      </c>
      <c r="AG18" s="80">
        <v>159.24</v>
      </c>
      <c r="AH18" s="52">
        <v>159.6825</v>
      </c>
      <c r="AI18" s="51">
        <v>992.33</v>
      </c>
      <c r="AJ18" s="51">
        <v>0.99233000000000005</v>
      </c>
      <c r="AK18" s="56">
        <v>137.13918076399233</v>
      </c>
      <c r="AL18" s="51">
        <v>104.33137190541734</v>
      </c>
      <c r="AM18" s="51">
        <v>140.85062855411269</v>
      </c>
      <c r="AN18" s="109"/>
      <c r="AP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</row>
    <row r="19" spans="2:98" s="24" customFormat="1" ht="12.75" customHeight="1" x14ac:dyDescent="0.3">
      <c r="B19" s="54">
        <v>6</v>
      </c>
      <c r="C19" s="103">
        <v>56.698</v>
      </c>
      <c r="D19" s="52">
        <v>56.495437500000001</v>
      </c>
      <c r="E19" s="51">
        <v>1700</v>
      </c>
      <c r="F19" s="51">
        <v>6.056</v>
      </c>
      <c r="G19" s="56">
        <v>282.51588063039299</v>
      </c>
      <c r="H19" s="51">
        <v>304.68706935036084</v>
      </c>
      <c r="I19" s="51">
        <v>257.65203125732558</v>
      </c>
      <c r="J19" s="44" t="s">
        <v>38</v>
      </c>
      <c r="L19" s="54">
        <v>6</v>
      </c>
      <c r="M19" s="56">
        <v>1027.0809999999999</v>
      </c>
      <c r="N19" s="52">
        <v>1031.4517096774193</v>
      </c>
      <c r="O19" s="51">
        <v>4143.59</v>
      </c>
      <c r="P19" s="51">
        <v>22.74465</v>
      </c>
      <c r="Q19" s="56">
        <v>22.022024166205156</v>
      </c>
      <c r="R19" s="51">
        <v>22.229423297805738</v>
      </c>
      <c r="S19" s="51">
        <v>29.007440705005557</v>
      </c>
      <c r="T19" s="44" t="s">
        <v>38</v>
      </c>
      <c r="V19" s="54">
        <v>6</v>
      </c>
      <c r="W19" s="56">
        <v>217.26</v>
      </c>
      <c r="X19" s="52">
        <v>217.4372222222222</v>
      </c>
      <c r="Y19" s="51">
        <v>2746.26</v>
      </c>
      <c r="Z19" s="51">
        <v>14.51854</v>
      </c>
      <c r="AA19" s="56">
        <v>115.82762380479026</v>
      </c>
      <c r="AB19" s="51">
        <v>99.225618162779583</v>
      </c>
      <c r="AC19" s="51">
        <v>86.913658289145786</v>
      </c>
      <c r="AD19" s="44" t="s">
        <v>38</v>
      </c>
      <c r="AF19" s="54">
        <v>6</v>
      </c>
      <c r="AG19" s="56">
        <v>159.93</v>
      </c>
      <c r="AH19" s="52">
        <v>159.97749999999999</v>
      </c>
      <c r="AI19" s="51">
        <v>506.87</v>
      </c>
      <c r="AJ19" s="51">
        <v>0.50687000000000004</v>
      </c>
      <c r="AK19" s="56">
        <v>135.32413906635912</v>
      </c>
      <c r="AL19" s="51">
        <v>109.49683309890763</v>
      </c>
      <c r="AM19" s="51">
        <v>131.51146888414681</v>
      </c>
      <c r="AN19" s="44" t="s">
        <v>38</v>
      </c>
      <c r="AP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</row>
    <row r="20" spans="2:98" s="24" customFormat="1" ht="12.75" customHeight="1" x14ac:dyDescent="0.3">
      <c r="B20" s="54">
        <v>7</v>
      </c>
      <c r="C20" s="119">
        <v>56.725999999999999</v>
      </c>
      <c r="D20" s="52">
        <v>56.528458333333326</v>
      </c>
      <c r="E20" s="51">
        <v>1908</v>
      </c>
      <c r="F20" s="51">
        <v>7.9640000000000004</v>
      </c>
      <c r="G20" s="56">
        <v>126.19667198560759</v>
      </c>
      <c r="H20" s="51">
        <v>279.18844115539611</v>
      </c>
      <c r="I20" s="51">
        <v>289.62807066186082</v>
      </c>
      <c r="J20" s="44">
        <v>265.82763147379217</v>
      </c>
      <c r="L20" s="54">
        <v>7</v>
      </c>
      <c r="M20" s="56">
        <v>1026.905</v>
      </c>
      <c r="N20" s="52">
        <v>1031.5309999999999</v>
      </c>
      <c r="O20" s="51">
        <v>4253.6499999999996</v>
      </c>
      <c r="P20" s="51">
        <v>26.9983</v>
      </c>
      <c r="Q20" s="56">
        <v>17.480672523419589</v>
      </c>
      <c r="R20" s="51">
        <v>21.551030330036291</v>
      </c>
      <c r="S20" s="51">
        <v>27.292843032676533</v>
      </c>
      <c r="T20" s="44">
        <v>31.168660932548278</v>
      </c>
      <c r="V20" s="54">
        <v>7</v>
      </c>
      <c r="W20" s="56">
        <v>217.36</v>
      </c>
      <c r="X20" s="52">
        <v>217.48444444444445</v>
      </c>
      <c r="Y20" s="51">
        <v>2474.16</v>
      </c>
      <c r="Z20" s="51">
        <v>16.992699999999996</v>
      </c>
      <c r="AA20" s="56">
        <v>107.84954500891506</v>
      </c>
      <c r="AB20" s="51">
        <v>100.4576077122275</v>
      </c>
      <c r="AC20" s="51">
        <v>85.355669309241435</v>
      </c>
      <c r="AD20" s="44">
        <v>104.13472478910116</v>
      </c>
      <c r="AF20" s="54">
        <v>7</v>
      </c>
      <c r="AG20" s="56">
        <v>160.77000000000001</v>
      </c>
      <c r="AH20" s="52">
        <v>160.32499999999999</v>
      </c>
      <c r="AI20" s="51">
        <v>1368.65</v>
      </c>
      <c r="AJ20" s="51">
        <v>1.3686500000000001</v>
      </c>
      <c r="AK20" s="56">
        <v>104.75760104952296</v>
      </c>
      <c r="AL20" s="51">
        <v>108.81979994899552</v>
      </c>
      <c r="AM20" s="51">
        <v>151.62737216848103</v>
      </c>
      <c r="AN20" s="44">
        <v>147.22351066926063</v>
      </c>
      <c r="AP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</row>
    <row r="21" spans="2:98" s="24" customFormat="1" ht="12.75" customHeight="1" x14ac:dyDescent="0.3">
      <c r="B21" s="54">
        <v>8</v>
      </c>
      <c r="C21" s="103">
        <v>56.694000000000003</v>
      </c>
      <c r="D21" s="52">
        <v>56.573208333333326</v>
      </c>
      <c r="E21" s="51">
        <v>1321</v>
      </c>
      <c r="F21" s="51">
        <v>9.2850000000000001</v>
      </c>
      <c r="G21" s="56">
        <v>285.07802571312345</v>
      </c>
      <c r="H21" s="51">
        <v>279.924639225112</v>
      </c>
      <c r="I21" s="51">
        <v>263.24000420833562</v>
      </c>
      <c r="J21" s="44"/>
      <c r="L21" s="54">
        <v>8</v>
      </c>
      <c r="M21" s="56">
        <v>1026.56</v>
      </c>
      <c r="N21" s="52">
        <v>1031.6115806451612</v>
      </c>
      <c r="O21" s="51">
        <v>4747.1400000000003</v>
      </c>
      <c r="P21" s="51">
        <v>31.745440000000002</v>
      </c>
      <c r="Q21" s="56">
        <v>17.090357635594678</v>
      </c>
      <c r="R21" s="51">
        <v>20.993446243231087</v>
      </c>
      <c r="S21" s="51">
        <v>31.680941726991588</v>
      </c>
      <c r="T21" s="44"/>
      <c r="V21" s="54">
        <v>8</v>
      </c>
      <c r="W21" s="56">
        <v>217.6</v>
      </c>
      <c r="X21" s="52">
        <v>217.48944444444444</v>
      </c>
      <c r="Y21" s="51">
        <v>2353.88</v>
      </c>
      <c r="Z21" s="51">
        <v>19.346579999999999</v>
      </c>
      <c r="AA21" s="56">
        <v>102.16297109468752</v>
      </c>
      <c r="AB21" s="51">
        <v>100.67077813503499</v>
      </c>
      <c r="AC21" s="51">
        <v>84.450272707214225</v>
      </c>
      <c r="AD21" s="44"/>
      <c r="AF21" s="54">
        <v>8</v>
      </c>
      <c r="AG21" s="56">
        <v>161.05000000000001</v>
      </c>
      <c r="AH21" s="52">
        <v>160.84833333333333</v>
      </c>
      <c r="AI21" s="51">
        <v>1601.66</v>
      </c>
      <c r="AJ21" s="51">
        <v>1.6016600000000001</v>
      </c>
      <c r="AK21" s="56">
        <v>87.901088799533795</v>
      </c>
      <c r="AL21" s="51">
        <v>106.20496105531281</v>
      </c>
      <c r="AM21" s="51">
        <v>150.26054065512338</v>
      </c>
      <c r="AN21" s="44"/>
      <c r="AP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</row>
    <row r="22" spans="2:98" s="24" customFormat="1" ht="12.75" customHeight="1" x14ac:dyDescent="0.3">
      <c r="B22" s="54">
        <v>9</v>
      </c>
      <c r="C22" s="103">
        <v>56.737000000000002</v>
      </c>
      <c r="D22" s="52">
        <v>56.61185416666666</v>
      </c>
      <c r="E22" s="51">
        <v>1540</v>
      </c>
      <c r="F22" s="51">
        <v>10.824999999999999</v>
      </c>
      <c r="G22" s="56">
        <v>168.63859095536168</v>
      </c>
      <c r="H22" s="51">
        <v>267.55952275069529</v>
      </c>
      <c r="I22" s="51">
        <v>272.76624906536404</v>
      </c>
      <c r="J22" s="44"/>
      <c r="L22" s="54">
        <v>9</v>
      </c>
      <c r="M22" s="56">
        <v>1026.0809999999999</v>
      </c>
      <c r="N22" s="52">
        <v>1031.9520967741935</v>
      </c>
      <c r="O22" s="51">
        <v>4882.7299999999996</v>
      </c>
      <c r="P22" s="51">
        <v>36.628170000000004</v>
      </c>
      <c r="Q22" s="56">
        <v>52.011674169385046</v>
      </c>
      <c r="R22" s="51">
        <v>24.439916012803749</v>
      </c>
      <c r="S22" s="51">
        <v>36.973190314255966</v>
      </c>
      <c r="T22" s="44"/>
      <c r="V22" s="54">
        <v>9</v>
      </c>
      <c r="W22" s="56">
        <v>217.82</v>
      </c>
      <c r="X22" s="52">
        <v>217.4133333333333</v>
      </c>
      <c r="Y22" s="51">
        <v>2437.62</v>
      </c>
      <c r="Z22" s="51">
        <v>21.784199999999998</v>
      </c>
      <c r="AA22" s="56">
        <v>95.630661633596958</v>
      </c>
      <c r="AB22" s="51">
        <v>100.11076519043075</v>
      </c>
      <c r="AC22" s="51">
        <v>86.380681801461364</v>
      </c>
      <c r="AD22" s="44"/>
      <c r="AF22" s="54">
        <v>9</v>
      </c>
      <c r="AG22" s="56">
        <v>161.11000000000001</v>
      </c>
      <c r="AH22" s="52">
        <v>161.12666666666667</v>
      </c>
      <c r="AI22" s="51">
        <v>1837.21</v>
      </c>
      <c r="AJ22" s="51">
        <v>1.83721</v>
      </c>
      <c r="AK22" s="56">
        <v>239.41802889377942</v>
      </c>
      <c r="AL22" s="51">
        <v>121.00641303736467</v>
      </c>
      <c r="AM22" s="51">
        <v>156.25548924310334</v>
      </c>
      <c r="AN22" s="44"/>
      <c r="AP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</row>
    <row r="23" spans="2:98" s="24" customFormat="1" ht="12.75" customHeight="1" x14ac:dyDescent="0.3">
      <c r="B23" s="54">
        <v>10</v>
      </c>
      <c r="C23" s="103">
        <v>56.732999999999997</v>
      </c>
      <c r="D23" s="52">
        <v>56.650414583333315</v>
      </c>
      <c r="E23" s="51">
        <v>985</v>
      </c>
      <c r="F23" s="51">
        <v>11.809999999999999</v>
      </c>
      <c r="G23" s="56">
        <v>431.84597961445036</v>
      </c>
      <c r="H23" s="51">
        <v>283.98816843707078</v>
      </c>
      <c r="I23" s="51">
        <v>306.63085703431733</v>
      </c>
      <c r="J23" s="44"/>
      <c r="L23" s="54">
        <v>10</v>
      </c>
      <c r="M23" s="56">
        <v>1026.681</v>
      </c>
      <c r="N23" s="52">
        <v>1032.3427096774194</v>
      </c>
      <c r="O23" s="51">
        <v>2963.07</v>
      </c>
      <c r="P23" s="51">
        <v>39.591240000000006</v>
      </c>
      <c r="Q23" s="56">
        <v>43.94459629686839</v>
      </c>
      <c r="R23" s="51">
        <v>26.390384041210211</v>
      </c>
      <c r="S23" s="51">
        <v>28.766369115477751</v>
      </c>
      <c r="T23" s="44"/>
      <c r="V23" s="54">
        <v>10</v>
      </c>
      <c r="W23" s="56">
        <v>217.64</v>
      </c>
      <c r="X23" s="52">
        <v>217.30888888888887</v>
      </c>
      <c r="Y23" s="51">
        <v>2571.6</v>
      </c>
      <c r="Z23" s="51">
        <v>24.355799999999995</v>
      </c>
      <c r="AA23" s="56">
        <v>97.921035801091477</v>
      </c>
      <c r="AB23" s="51">
        <v>99.891792251496824</v>
      </c>
      <c r="AC23" s="51">
        <v>88.005151643184234</v>
      </c>
      <c r="AD23" s="44"/>
      <c r="AF23" s="54">
        <v>10</v>
      </c>
      <c r="AG23" s="56">
        <v>162.33000000000001</v>
      </c>
      <c r="AH23" s="52">
        <v>161.4675</v>
      </c>
      <c r="AI23" s="51">
        <v>2066.4899999999998</v>
      </c>
      <c r="AJ23" s="51">
        <v>2.0664899999999999</v>
      </c>
      <c r="AK23" s="56">
        <v>218.42086812507503</v>
      </c>
      <c r="AL23" s="51">
        <v>130.74785854613569</v>
      </c>
      <c r="AM23" s="51">
        <v>132.02058767238776</v>
      </c>
      <c r="AN23" s="44"/>
      <c r="AP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</row>
    <row r="24" spans="2:98" s="24" customFormat="1" ht="12.75" customHeight="1" x14ac:dyDescent="0.3">
      <c r="B24" s="10">
        <v>11</v>
      </c>
      <c r="C24" s="48">
        <v>56.837000000000003</v>
      </c>
      <c r="D24" s="47">
        <v>56.695270833333325</v>
      </c>
      <c r="E24" s="49">
        <v>2998</v>
      </c>
      <c r="F24" s="49">
        <v>14.808</v>
      </c>
      <c r="G24" s="8">
        <v>483.85479364679185</v>
      </c>
      <c r="H24" s="49">
        <v>302.15786163795451</v>
      </c>
      <c r="I24" s="49">
        <v>304.07285663947908</v>
      </c>
      <c r="L24" s="10">
        <v>11</v>
      </c>
      <c r="M24" s="8">
        <v>1027.433</v>
      </c>
      <c r="N24" s="47">
        <v>1032.6347096774193</v>
      </c>
      <c r="O24" s="49">
        <v>310.25</v>
      </c>
      <c r="P24" s="49">
        <v>39.90149000000001</v>
      </c>
      <c r="Q24" s="8">
        <v>44.877162384789678</v>
      </c>
      <c r="R24" s="49">
        <v>28.071000254262891</v>
      </c>
      <c r="S24" s="49">
        <v>25.313524756972637</v>
      </c>
      <c r="V24" s="10">
        <v>11</v>
      </c>
      <c r="W24" s="8">
        <v>217.32</v>
      </c>
      <c r="X24" s="47">
        <v>217.30055555555558</v>
      </c>
      <c r="Y24" s="49">
        <v>1775.68</v>
      </c>
      <c r="Z24" s="49">
        <v>26.131479999999996</v>
      </c>
      <c r="AA24" s="8">
        <v>65.41681063143281</v>
      </c>
      <c r="AB24" s="49">
        <v>96.757703013309182</v>
      </c>
      <c r="AC24" s="49">
        <v>86.098037339657239</v>
      </c>
      <c r="AF24" s="10">
        <v>11</v>
      </c>
      <c r="AG24" s="8">
        <v>163.29</v>
      </c>
      <c r="AH24" s="47">
        <v>161.45500000000001</v>
      </c>
      <c r="AI24" s="49">
        <v>2207.17</v>
      </c>
      <c r="AJ24" s="49">
        <v>2.2071700000000001</v>
      </c>
      <c r="AK24" s="8">
        <v>130.52834812303419</v>
      </c>
      <c r="AL24" s="49">
        <v>130.72790305312648</v>
      </c>
      <c r="AM24" s="49">
        <v>133.06269188143969</v>
      </c>
      <c r="AP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</row>
    <row r="25" spans="2:98" s="73" customFormat="1" ht="12.75" customHeight="1" x14ac:dyDescent="0.2">
      <c r="B25" s="55">
        <v>12</v>
      </c>
      <c r="C25" s="120">
        <v>56.882999999999996</v>
      </c>
      <c r="D25" s="47">
        <v>56.743750000000027</v>
      </c>
      <c r="E25" s="49">
        <v>2512</v>
      </c>
      <c r="F25" s="49">
        <v>17.32</v>
      </c>
      <c r="G25" s="8">
        <v>362.08092990209138</v>
      </c>
      <c r="H25" s="49">
        <v>307.15145065996586</v>
      </c>
      <c r="I25" s="49">
        <v>292.37457445961218</v>
      </c>
      <c r="J25" s="43"/>
      <c r="L25" s="55">
        <v>12</v>
      </c>
      <c r="M25" s="8">
        <v>1028.691</v>
      </c>
      <c r="N25" s="47">
        <v>1032.8274516129031</v>
      </c>
      <c r="O25" s="49">
        <v>396.59</v>
      </c>
      <c r="P25" s="49">
        <v>40.298080000000013</v>
      </c>
      <c r="Q25" s="8">
        <v>28.32158452584142</v>
      </c>
      <c r="R25" s="49">
        <v>28.091882276894438</v>
      </c>
      <c r="S25" s="49">
        <v>31.296254800633918</v>
      </c>
      <c r="T25" s="43"/>
      <c r="V25" s="55">
        <v>12</v>
      </c>
      <c r="W25" s="8">
        <v>217.01</v>
      </c>
      <c r="X25" s="47">
        <v>217.24888888888884</v>
      </c>
      <c r="Y25" s="49">
        <v>2201.52</v>
      </c>
      <c r="Z25" s="49">
        <v>28.332999999999995</v>
      </c>
      <c r="AA25" s="8">
        <v>91.180263267251036</v>
      </c>
      <c r="AB25" s="49">
        <v>96.292916367804352</v>
      </c>
      <c r="AC25" s="49">
        <v>84.867337947064328</v>
      </c>
      <c r="AD25" s="43"/>
      <c r="AF25" s="55">
        <v>12</v>
      </c>
      <c r="AG25" s="8">
        <v>163.5</v>
      </c>
      <c r="AH25" s="47">
        <v>161.4975</v>
      </c>
      <c r="AI25" s="49">
        <v>1927.73</v>
      </c>
      <c r="AJ25" s="49">
        <v>1.9277299999999999</v>
      </c>
      <c r="AK25" s="8">
        <v>127.80596606491021</v>
      </c>
      <c r="AL25" s="49">
        <v>130.48440830410846</v>
      </c>
      <c r="AM25" s="49">
        <v>134.26756199947732</v>
      </c>
      <c r="AN25" s="43"/>
      <c r="AP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</row>
    <row r="26" spans="2:98" s="73" customFormat="1" ht="12.75" customHeight="1" x14ac:dyDescent="0.2">
      <c r="B26" s="55">
        <v>13</v>
      </c>
      <c r="C26" s="120">
        <v>56.907000000000004</v>
      </c>
      <c r="D26" s="47">
        <v>56.791437500000008</v>
      </c>
      <c r="E26" s="49">
        <v>578</v>
      </c>
      <c r="F26" s="49">
        <v>17.898</v>
      </c>
      <c r="G26" s="8">
        <v>210.95985182956267</v>
      </c>
      <c r="H26" s="49">
        <v>299.75209690378102</v>
      </c>
      <c r="I26" s="49">
        <v>277.44346713693506</v>
      </c>
      <c r="J26" s="43" t="s">
        <v>39</v>
      </c>
      <c r="L26" s="55">
        <v>13</v>
      </c>
      <c r="M26" s="107">
        <v>1029.412</v>
      </c>
      <c r="N26" s="47">
        <v>1033.1754193548386</v>
      </c>
      <c r="O26" s="49">
        <v>4029.44</v>
      </c>
      <c r="P26" s="49">
        <v>44.327520000000014</v>
      </c>
      <c r="Q26" s="8">
        <v>30.829069113097209</v>
      </c>
      <c r="R26" s="49">
        <v>28.302435110448496</v>
      </c>
      <c r="S26" s="49">
        <v>34.684224099168908</v>
      </c>
      <c r="T26" s="43" t="s">
        <v>39</v>
      </c>
      <c r="V26" s="55">
        <v>13</v>
      </c>
      <c r="W26" s="107">
        <v>217.02</v>
      </c>
      <c r="X26" s="47">
        <v>217.37333333333333</v>
      </c>
      <c r="Y26" s="49">
        <v>2280.75</v>
      </c>
      <c r="Z26" s="49">
        <v>30.613749999999996</v>
      </c>
      <c r="AA26" s="8">
        <v>107.22643785280562</v>
      </c>
      <c r="AB26" s="49">
        <v>97.133956482035217</v>
      </c>
      <c r="AC26" s="49">
        <v>81.953504896599156</v>
      </c>
      <c r="AD26" s="43" t="s">
        <v>39</v>
      </c>
      <c r="AF26" s="55">
        <v>13</v>
      </c>
      <c r="AG26" s="107">
        <v>163.78</v>
      </c>
      <c r="AH26" s="47">
        <v>161.51333333333335</v>
      </c>
      <c r="AI26" s="49">
        <v>3469.28</v>
      </c>
      <c r="AJ26" s="49">
        <v>3.4692800000000004</v>
      </c>
      <c r="AK26" s="8">
        <v>109.07586906016266</v>
      </c>
      <c r="AL26" s="49">
        <v>128.8375975930357</v>
      </c>
      <c r="AM26" s="49">
        <v>137.01238519942174</v>
      </c>
      <c r="AN26" s="43" t="s">
        <v>39</v>
      </c>
      <c r="AP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</row>
    <row r="27" spans="2:98" s="24" customFormat="1" ht="12.75" customHeight="1" x14ac:dyDescent="0.3">
      <c r="B27" s="55">
        <v>14</v>
      </c>
      <c r="C27" s="48">
        <v>56.951999999999998</v>
      </c>
      <c r="D27" s="47">
        <v>56.829645833333323</v>
      </c>
      <c r="E27" s="49">
        <v>849</v>
      </c>
      <c r="F27" s="49">
        <v>18.747</v>
      </c>
      <c r="G27" s="8">
        <v>207.19626970454615</v>
      </c>
      <c r="H27" s="49">
        <v>293.14096638954999</v>
      </c>
      <c r="I27" s="49">
        <v>266.56204850889964</v>
      </c>
      <c r="J27" s="43">
        <v>293.78666880559666</v>
      </c>
      <c r="L27" s="55">
        <v>14</v>
      </c>
      <c r="M27" s="8">
        <v>1029.5219999999999</v>
      </c>
      <c r="N27" s="47">
        <v>1033.557935483871</v>
      </c>
      <c r="O27" s="49">
        <v>3325.92</v>
      </c>
      <c r="P27" s="49">
        <v>47.653440000000018</v>
      </c>
      <c r="Q27" s="8">
        <v>20.568502534511854</v>
      </c>
      <c r="R27" s="49">
        <v>27.750011355024451</v>
      </c>
      <c r="S27" s="49">
        <v>32.687912450400269</v>
      </c>
      <c r="T27" s="43">
        <v>30.614986212010091</v>
      </c>
      <c r="V27" s="55">
        <v>14</v>
      </c>
      <c r="W27" s="8">
        <v>217.55</v>
      </c>
      <c r="X27" s="47">
        <v>217.38944444444445</v>
      </c>
      <c r="Y27" s="49">
        <v>2316.5500000000002</v>
      </c>
      <c r="Z27" s="49">
        <v>32.930299999999995</v>
      </c>
      <c r="AA27" s="8">
        <v>94.282584855305643</v>
      </c>
      <c r="AB27" s="49">
        <v>96.930287080125964</v>
      </c>
      <c r="AC27" s="49">
        <v>85.048983254481499</v>
      </c>
      <c r="AD27" s="43">
        <v>91.873260595027418</v>
      </c>
      <c r="AF27" s="55">
        <v>14</v>
      </c>
      <c r="AG27" s="8">
        <v>163.41</v>
      </c>
      <c r="AH27" s="47">
        <v>161.54166666666666</v>
      </c>
      <c r="AI27" s="49">
        <v>4650.4799999999996</v>
      </c>
      <c r="AJ27" s="49">
        <v>4.6504799999999999</v>
      </c>
      <c r="AK27" s="8">
        <v>84.402456580152787</v>
      </c>
      <c r="AL27" s="49">
        <v>125.66365894925835</v>
      </c>
      <c r="AM27" s="49">
        <v>141.08352564927108</v>
      </c>
      <c r="AN27" s="43">
        <v>107.4311058801831</v>
      </c>
      <c r="AP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</row>
    <row r="28" spans="2:98" s="24" customFormat="1" ht="12.75" customHeight="1" x14ac:dyDescent="0.3">
      <c r="B28" s="55">
        <v>15</v>
      </c>
      <c r="C28" s="48">
        <v>56.985999999999997</v>
      </c>
      <c r="D28" s="47">
        <v>56.861708333333347</v>
      </c>
      <c r="E28" s="49">
        <v>744</v>
      </c>
      <c r="F28" s="49">
        <v>19.491</v>
      </c>
      <c r="G28" s="8">
        <v>278.45467989526037</v>
      </c>
      <c r="H28" s="49">
        <v>292.16188062326398</v>
      </c>
      <c r="I28" s="49">
        <v>337.86307439127671</v>
      </c>
      <c r="L28" s="55">
        <v>15</v>
      </c>
      <c r="M28" s="8">
        <v>1029.4849999999999</v>
      </c>
      <c r="N28" s="47">
        <v>1033.7902903225809</v>
      </c>
      <c r="O28" s="49">
        <v>2904.02</v>
      </c>
      <c r="P28" s="49">
        <v>50.55746000000002</v>
      </c>
      <c r="Q28" s="8">
        <v>35.006729297978559</v>
      </c>
      <c r="R28" s="49">
        <v>28.233792551221391</v>
      </c>
      <c r="S28" s="49">
        <v>30.312902679052385</v>
      </c>
      <c r="V28" s="55">
        <v>15</v>
      </c>
      <c r="W28" s="8">
        <v>217.51</v>
      </c>
      <c r="X28" s="47">
        <v>217.47722222222222</v>
      </c>
      <c r="Y28" s="49">
        <v>2561.38</v>
      </c>
      <c r="Z28" s="49">
        <v>35.491679999999995</v>
      </c>
      <c r="AA28" s="8">
        <v>95.415490195228401</v>
      </c>
      <c r="AB28" s="49">
        <v>96.829300621132788</v>
      </c>
      <c r="AC28" s="49">
        <v>85.403663436174128</v>
      </c>
      <c r="AF28" s="55">
        <v>15</v>
      </c>
      <c r="AG28" s="8">
        <v>162.44</v>
      </c>
      <c r="AH28" s="47">
        <v>161.58583333333334</v>
      </c>
      <c r="AI28" s="49">
        <v>4720.13</v>
      </c>
      <c r="AJ28" s="49">
        <v>4.7201300000000002</v>
      </c>
      <c r="AK28" s="8">
        <v>80.073465218784449</v>
      </c>
      <c r="AL28" s="49">
        <v>122.62431270056008</v>
      </c>
      <c r="AM28" s="49">
        <v>163.18136318488888</v>
      </c>
      <c r="AP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</row>
    <row r="29" spans="2:98" s="24" customFormat="1" ht="12.75" customHeight="1" x14ac:dyDescent="0.3">
      <c r="B29" s="55">
        <v>16</v>
      </c>
      <c r="C29" s="48">
        <v>57.046999999999997</v>
      </c>
      <c r="D29" s="47">
        <v>56.916187499999999</v>
      </c>
      <c r="E29" s="49">
        <v>396</v>
      </c>
      <c r="F29" s="49">
        <v>19.887</v>
      </c>
      <c r="G29" s="8">
        <v>220.17348785532715</v>
      </c>
      <c r="H29" s="49">
        <v>287.66260607526795</v>
      </c>
      <c r="I29" s="49">
        <v>290.99502755124314</v>
      </c>
      <c r="L29" s="55">
        <v>16</v>
      </c>
      <c r="M29" s="8">
        <v>1029.9179999999999</v>
      </c>
      <c r="N29" s="47">
        <v>1034.0483548387097</v>
      </c>
      <c r="O29" s="49">
        <v>2754.64</v>
      </c>
      <c r="P29" s="49">
        <v>53.312100000000022</v>
      </c>
      <c r="Q29" s="8">
        <v>24.086869415841814</v>
      </c>
      <c r="R29" s="49">
        <v>27.974609855260169</v>
      </c>
      <c r="S29" s="49">
        <v>29.075860360147196</v>
      </c>
      <c r="V29" s="55">
        <v>16</v>
      </c>
      <c r="W29" s="8">
        <v>217.1</v>
      </c>
      <c r="X29" s="47">
        <v>217.50277777777779</v>
      </c>
      <c r="Y29" s="49">
        <v>2313.3000000000002</v>
      </c>
      <c r="Z29" s="49">
        <v>37.804979999999993</v>
      </c>
      <c r="AA29" s="8">
        <v>97.7179767681409</v>
      </c>
      <c r="AB29" s="49">
        <v>96.884842880320804</v>
      </c>
      <c r="AC29" s="49">
        <v>86.216634902015727</v>
      </c>
      <c r="AF29" s="55">
        <v>16</v>
      </c>
      <c r="AG29" s="8">
        <v>161.38</v>
      </c>
      <c r="AH29" s="47">
        <v>161.86166666666668</v>
      </c>
      <c r="AI29" s="49">
        <v>4660.24</v>
      </c>
      <c r="AJ29" s="49">
        <v>4.6602399999999999</v>
      </c>
      <c r="AK29" s="8">
        <v>112.70053023405437</v>
      </c>
      <c r="AL29" s="49">
        <v>122.00407629640348</v>
      </c>
      <c r="AM29" s="49">
        <v>161.01482412386633</v>
      </c>
      <c r="AP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</row>
    <row r="30" spans="2:98" s="24" customFormat="1" ht="12.75" customHeight="1" x14ac:dyDescent="0.3">
      <c r="B30" s="55">
        <v>17</v>
      </c>
      <c r="C30" s="48">
        <v>57.100999999999999</v>
      </c>
      <c r="D30" s="47">
        <v>56.959520828247072</v>
      </c>
      <c r="E30" s="49"/>
      <c r="F30" s="49"/>
      <c r="G30" s="8"/>
      <c r="H30" s="49"/>
      <c r="I30" s="49">
        <v>289.83601942760316</v>
      </c>
      <c r="L30" s="55">
        <v>17</v>
      </c>
      <c r="M30" s="8">
        <v>1030.08</v>
      </c>
      <c r="N30" s="47">
        <v>1034.3015161290323</v>
      </c>
      <c r="O30" s="49"/>
      <c r="P30" s="49"/>
      <c r="Q30" s="8"/>
      <c r="R30" s="49"/>
      <c r="S30" s="49">
        <v>28.585215906147894</v>
      </c>
      <c r="V30" s="55">
        <v>17</v>
      </c>
      <c r="W30" s="8">
        <v>217.19</v>
      </c>
      <c r="X30" s="47">
        <v>217.48166666666668</v>
      </c>
      <c r="Y30" s="49"/>
      <c r="Z30" s="49"/>
      <c r="AA30" s="8"/>
      <c r="AB30" s="49"/>
      <c r="AC30" s="49">
        <v>85.198523768732187</v>
      </c>
      <c r="AF30" s="55">
        <v>17</v>
      </c>
      <c r="AG30" s="8">
        <v>160.58000000000001</v>
      </c>
      <c r="AH30" s="47">
        <v>162.09083333333336</v>
      </c>
      <c r="AI30" s="49"/>
      <c r="AJ30" s="49"/>
      <c r="AK30" s="8"/>
      <c r="AL30" s="49"/>
      <c r="AM30" s="49">
        <v>158.69618558372636</v>
      </c>
      <c r="AP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</row>
    <row r="31" spans="2:98" s="24" customFormat="1" ht="12.75" customHeight="1" x14ac:dyDescent="0.3">
      <c r="B31" s="77">
        <v>18</v>
      </c>
      <c r="C31" s="105"/>
      <c r="D31" s="78">
        <v>57.002020833333319</v>
      </c>
      <c r="E31" s="79"/>
      <c r="F31" s="79"/>
      <c r="G31" s="80"/>
      <c r="H31" s="79"/>
      <c r="I31" s="79">
        <v>305.96468487035014</v>
      </c>
      <c r="J31" s="109"/>
      <c r="L31" s="77">
        <v>18</v>
      </c>
      <c r="M31" s="80"/>
      <c r="N31" s="78">
        <v>1034.4883548387097</v>
      </c>
      <c r="O31" s="79"/>
      <c r="P31" s="79"/>
      <c r="Q31" s="80"/>
      <c r="R31" s="79"/>
      <c r="S31" s="79">
        <v>26.343511153465883</v>
      </c>
      <c r="T31" s="109"/>
      <c r="V31" s="77">
        <v>18</v>
      </c>
      <c r="W31" s="80"/>
      <c r="X31" s="78">
        <v>217.41833333333332</v>
      </c>
      <c r="Y31" s="79"/>
      <c r="Z31" s="79"/>
      <c r="AA31" s="80"/>
      <c r="AB31" s="79"/>
      <c r="AC31" s="79">
        <v>90.44454248494408</v>
      </c>
      <c r="AD31" s="109"/>
      <c r="AF31" s="77">
        <v>18</v>
      </c>
      <c r="AG31" s="80"/>
      <c r="AH31" s="78">
        <v>162.22166666666666</v>
      </c>
      <c r="AI31" s="79"/>
      <c r="AJ31" s="79"/>
      <c r="AK31" s="80"/>
      <c r="AL31" s="79"/>
      <c r="AM31" s="79">
        <v>147.86806975281507</v>
      </c>
      <c r="AN31" s="109"/>
      <c r="AP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</row>
    <row r="32" spans="2:98" s="24" customFormat="1" ht="12.75" customHeight="1" x14ac:dyDescent="0.3">
      <c r="B32" s="54">
        <v>19</v>
      </c>
      <c r="C32" s="105"/>
      <c r="D32" s="52">
        <v>57.055145833333341</v>
      </c>
      <c r="E32" s="51"/>
      <c r="F32" s="51"/>
      <c r="G32" s="56"/>
      <c r="H32" s="51"/>
      <c r="I32" s="51">
        <v>294.66100528376182</v>
      </c>
      <c r="J32" s="109"/>
      <c r="L32" s="54">
        <v>19</v>
      </c>
      <c r="M32" s="80"/>
      <c r="N32" s="52">
        <v>1034.6008709677421</v>
      </c>
      <c r="O32" s="51"/>
      <c r="P32" s="51"/>
      <c r="Q32" s="56"/>
      <c r="R32" s="51"/>
      <c r="S32" s="51">
        <v>24.153188239875877</v>
      </c>
      <c r="T32" s="109"/>
      <c r="V32" s="54">
        <v>19</v>
      </c>
      <c r="W32" s="80"/>
      <c r="X32" s="52">
        <v>217.46444444444444</v>
      </c>
      <c r="Y32" s="51"/>
      <c r="Z32" s="51"/>
      <c r="AA32" s="56"/>
      <c r="AB32" s="51"/>
      <c r="AC32" s="51">
        <v>89.138632114150525</v>
      </c>
      <c r="AD32" s="109"/>
      <c r="AF32" s="54">
        <v>19</v>
      </c>
      <c r="AG32" s="80"/>
      <c r="AH32" s="52">
        <v>162.08833333333334</v>
      </c>
      <c r="AI32" s="51"/>
      <c r="AJ32" s="51"/>
      <c r="AK32" s="56"/>
      <c r="AL32" s="51"/>
      <c r="AM32" s="51">
        <v>152.05388886732575</v>
      </c>
      <c r="AN32" s="109"/>
      <c r="AP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</row>
    <row r="33" spans="2:98" s="24" customFormat="1" ht="12.75" customHeight="1" x14ac:dyDescent="0.3">
      <c r="B33" s="54">
        <v>20</v>
      </c>
      <c r="C33" s="103"/>
      <c r="D33" s="52">
        <v>57.102083333333333</v>
      </c>
      <c r="E33" s="51"/>
      <c r="F33" s="51"/>
      <c r="G33" s="56"/>
      <c r="H33" s="51"/>
      <c r="I33" s="51">
        <v>332.18390745750492</v>
      </c>
      <c r="J33" s="44"/>
      <c r="L33" s="54">
        <v>20</v>
      </c>
      <c r="M33" s="56"/>
      <c r="N33" s="52">
        <v>1034.6919032258065</v>
      </c>
      <c r="O33" s="51"/>
      <c r="P33" s="51"/>
      <c r="Q33" s="56"/>
      <c r="R33" s="51"/>
      <c r="S33" s="51">
        <v>23.690035124232772</v>
      </c>
      <c r="T33" s="44"/>
      <c r="V33" s="54">
        <v>20</v>
      </c>
      <c r="W33" s="56"/>
      <c r="X33" s="52">
        <v>217.57777777777778</v>
      </c>
      <c r="Y33" s="51"/>
      <c r="Z33" s="51"/>
      <c r="AA33" s="56"/>
      <c r="AB33" s="51"/>
      <c r="AC33" s="51">
        <v>90.737231939270032</v>
      </c>
      <c r="AD33" s="44"/>
      <c r="AF33" s="54">
        <v>20</v>
      </c>
      <c r="AG33" s="56"/>
      <c r="AH33" s="52">
        <v>161.98583333333332</v>
      </c>
      <c r="AI33" s="51"/>
      <c r="AJ33" s="51"/>
      <c r="AK33" s="56"/>
      <c r="AL33" s="51"/>
      <c r="AM33" s="51">
        <v>156.57822764463805</v>
      </c>
      <c r="AN33" s="44"/>
      <c r="AP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</row>
    <row r="34" spans="2:98" s="24" customFormat="1" ht="12.75" customHeight="1" x14ac:dyDescent="0.3">
      <c r="B34" s="54">
        <v>21</v>
      </c>
      <c r="C34" s="103"/>
      <c r="D34" s="52">
        <v>57.15189583333332</v>
      </c>
      <c r="E34" s="51"/>
      <c r="F34" s="51"/>
      <c r="G34" s="56"/>
      <c r="H34" s="51"/>
      <c r="I34" s="51">
        <v>377.33307989860424</v>
      </c>
      <c r="J34" s="44" t="s">
        <v>40</v>
      </c>
      <c r="L34" s="54">
        <v>21</v>
      </c>
      <c r="M34" s="56"/>
      <c r="N34" s="52">
        <v>1034.7830645161291</v>
      </c>
      <c r="O34" s="51"/>
      <c r="P34" s="51"/>
      <c r="Q34" s="56"/>
      <c r="R34" s="51"/>
      <c r="S34" s="51">
        <v>28.177241592365103</v>
      </c>
      <c r="T34" s="44" t="s">
        <v>40</v>
      </c>
      <c r="V34" s="54">
        <v>21</v>
      </c>
      <c r="W34" s="56"/>
      <c r="X34" s="52">
        <v>217.51722222222219</v>
      </c>
      <c r="Y34" s="51"/>
      <c r="Z34" s="51"/>
      <c r="AA34" s="56"/>
      <c r="AB34" s="51"/>
      <c r="AC34" s="51">
        <v>94.442327927802268</v>
      </c>
      <c r="AD34" s="44" t="s">
        <v>40</v>
      </c>
      <c r="AF34" s="54">
        <v>21</v>
      </c>
      <c r="AG34" s="56"/>
      <c r="AH34" s="52">
        <v>161.9025</v>
      </c>
      <c r="AI34" s="51"/>
      <c r="AJ34" s="51"/>
      <c r="AK34" s="56"/>
      <c r="AL34" s="51"/>
      <c r="AM34" s="51">
        <v>165.06081576928761</v>
      </c>
      <c r="AN34" s="44" t="s">
        <v>40</v>
      </c>
      <c r="AP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</row>
    <row r="35" spans="2:98" s="24" customFormat="1" ht="12.75" customHeight="1" x14ac:dyDescent="0.3">
      <c r="B35" s="54">
        <v>22</v>
      </c>
      <c r="C35" s="103"/>
      <c r="D35" s="52">
        <v>57.207145833333335</v>
      </c>
      <c r="E35" s="51"/>
      <c r="F35" s="51"/>
      <c r="G35" s="56"/>
      <c r="H35" s="51"/>
      <c r="I35" s="51">
        <v>307.66807415103358</v>
      </c>
      <c r="J35" s="44" t="s">
        <v>28</v>
      </c>
      <c r="L35" s="54">
        <v>22</v>
      </c>
      <c r="M35" s="56"/>
      <c r="N35" s="52">
        <v>1035.0214193548391</v>
      </c>
      <c r="O35" s="51"/>
      <c r="P35" s="51"/>
      <c r="Q35" s="56"/>
      <c r="R35" s="51"/>
      <c r="S35" s="51">
        <v>25.268245878630655</v>
      </c>
      <c r="T35" s="44" t="s">
        <v>28</v>
      </c>
      <c r="V35" s="54">
        <v>22</v>
      </c>
      <c r="W35" s="56"/>
      <c r="X35" s="52">
        <v>217.60000000000002</v>
      </c>
      <c r="Y35" s="51"/>
      <c r="Z35" s="51"/>
      <c r="AA35" s="56"/>
      <c r="AB35" s="51"/>
      <c r="AC35" s="51">
        <v>91.374847447346355</v>
      </c>
      <c r="AD35" s="44" t="s">
        <v>28</v>
      </c>
      <c r="AF35" s="54">
        <v>22</v>
      </c>
      <c r="AG35" s="56"/>
      <c r="AH35" s="52">
        <v>161.92500000000001</v>
      </c>
      <c r="AI35" s="51"/>
      <c r="AJ35" s="51"/>
      <c r="AK35" s="56"/>
      <c r="AL35" s="51"/>
      <c r="AM35" s="51">
        <v>164.21699252190976</v>
      </c>
      <c r="AN35" s="44" t="s">
        <v>28</v>
      </c>
      <c r="AP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</row>
    <row r="36" spans="2:98" s="24" customFormat="1" ht="12.75" customHeight="1" x14ac:dyDescent="0.3">
      <c r="B36" s="54">
        <v>23</v>
      </c>
      <c r="C36" s="103"/>
      <c r="D36" s="52">
        <v>57.246874999999989</v>
      </c>
      <c r="E36" s="51"/>
      <c r="F36" s="51"/>
      <c r="G36" s="56"/>
      <c r="H36" s="51"/>
      <c r="I36" s="51">
        <v>304.08032437281992</v>
      </c>
      <c r="J36" s="44"/>
      <c r="L36" s="54">
        <v>23</v>
      </c>
      <c r="M36" s="56"/>
      <c r="N36" s="52">
        <v>1035.1605483870967</v>
      </c>
      <c r="O36" s="51"/>
      <c r="P36" s="51"/>
      <c r="Q36" s="56"/>
      <c r="R36" s="51"/>
      <c r="S36" s="51">
        <v>24.018200786412965</v>
      </c>
      <c r="T36" s="44"/>
      <c r="V36" s="54">
        <v>23</v>
      </c>
      <c r="W36" s="56"/>
      <c r="X36" s="52">
        <v>217.51555555555552</v>
      </c>
      <c r="Y36" s="51"/>
      <c r="Z36" s="51"/>
      <c r="AA36" s="56"/>
      <c r="AB36" s="51"/>
      <c r="AC36" s="51">
        <v>90.266352260535768</v>
      </c>
      <c r="AD36" s="44"/>
      <c r="AF36" s="54">
        <v>23</v>
      </c>
      <c r="AG36" s="56"/>
      <c r="AH36" s="52">
        <v>161.95916666666668</v>
      </c>
      <c r="AI36" s="51"/>
      <c r="AJ36" s="51"/>
      <c r="AK36" s="56"/>
      <c r="AL36" s="51"/>
      <c r="AM36" s="51">
        <v>140.09102796382646</v>
      </c>
      <c r="AN36" s="44"/>
      <c r="AP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</row>
    <row r="37" spans="2:98" s="24" customFormat="1" ht="12.75" customHeight="1" x14ac:dyDescent="0.3">
      <c r="B37" s="54">
        <v>24</v>
      </c>
      <c r="C37" s="103"/>
      <c r="D37" s="52">
        <v>57.28504166666665</v>
      </c>
      <c r="E37" s="51"/>
      <c r="F37" s="51"/>
      <c r="G37" s="56"/>
      <c r="H37" s="51"/>
      <c r="I37" s="51">
        <v>338.98678664530593</v>
      </c>
      <c r="J37" s="44"/>
      <c r="L37" s="54">
        <v>24</v>
      </c>
      <c r="M37" s="56"/>
      <c r="N37" s="52">
        <v>1035.3164193548387</v>
      </c>
      <c r="O37" s="51"/>
      <c r="P37" s="51"/>
      <c r="Q37" s="56"/>
      <c r="R37" s="51"/>
      <c r="S37" s="51">
        <v>28.798141007359987</v>
      </c>
      <c r="T37" s="44"/>
      <c r="V37" s="54">
        <v>24</v>
      </c>
      <c r="W37" s="56"/>
      <c r="X37" s="52">
        <v>217.39444444444447</v>
      </c>
      <c r="Y37" s="51"/>
      <c r="Z37" s="51"/>
      <c r="AA37" s="56"/>
      <c r="AB37" s="51"/>
      <c r="AC37" s="51">
        <v>91.395298837080901</v>
      </c>
      <c r="AD37" s="44"/>
      <c r="AF37" s="54">
        <v>24</v>
      </c>
      <c r="AG37" s="56"/>
      <c r="AH37" s="52">
        <v>161.78083333333336</v>
      </c>
      <c r="AI37" s="51"/>
      <c r="AJ37" s="51"/>
      <c r="AK37" s="56"/>
      <c r="AL37" s="51"/>
      <c r="AM37" s="51">
        <v>137.62654562322444</v>
      </c>
      <c r="AN37" s="44"/>
      <c r="AP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</row>
    <row r="38" spans="2:98" s="24" customFormat="1" ht="12.75" customHeight="1" x14ac:dyDescent="0.3">
      <c r="B38" s="10">
        <v>25</v>
      </c>
      <c r="C38" s="48"/>
      <c r="D38" s="47">
        <v>57.338374999999985</v>
      </c>
      <c r="E38" s="49"/>
      <c r="F38" s="49"/>
      <c r="G38" s="8"/>
      <c r="H38" s="49"/>
      <c r="I38" s="49">
        <v>340.26900121168336</v>
      </c>
      <c r="L38" s="10">
        <v>25</v>
      </c>
      <c r="M38" s="8"/>
      <c r="N38" s="47">
        <v>1035.4394193548387</v>
      </c>
      <c r="O38" s="49"/>
      <c r="P38" s="49"/>
      <c r="Q38" s="8"/>
      <c r="R38" s="49"/>
      <c r="S38" s="49">
        <v>28.606826575458367</v>
      </c>
      <c r="V38" s="10">
        <v>25</v>
      </c>
      <c r="W38" s="8"/>
      <c r="X38" s="47">
        <v>217.42388888888888</v>
      </c>
      <c r="Y38" s="49"/>
      <c r="Z38" s="49"/>
      <c r="AA38" s="8"/>
      <c r="AB38" s="49"/>
      <c r="AC38" s="49">
        <v>93.997740304781303</v>
      </c>
      <c r="AF38" s="10">
        <v>25</v>
      </c>
      <c r="AG38" s="8"/>
      <c r="AH38" s="47">
        <v>161.57416666666668</v>
      </c>
      <c r="AI38" s="49"/>
      <c r="AJ38" s="49"/>
      <c r="AK38" s="8"/>
      <c r="AL38" s="49"/>
      <c r="AM38" s="49">
        <v>142.97335309190282</v>
      </c>
      <c r="AP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</row>
    <row r="39" spans="2:98" s="24" customFormat="1" ht="12.75" customHeight="1" x14ac:dyDescent="0.3">
      <c r="B39" s="55">
        <v>26</v>
      </c>
      <c r="C39" s="48"/>
      <c r="D39" s="47">
        <v>57.393145833333314</v>
      </c>
      <c r="E39" s="49"/>
      <c r="F39" s="49"/>
      <c r="G39" s="8"/>
      <c r="H39" s="49"/>
      <c r="I39" s="49">
        <v>299.67977747083518</v>
      </c>
      <c r="J39" s="43"/>
      <c r="L39" s="55">
        <v>26</v>
      </c>
      <c r="M39" s="8"/>
      <c r="N39" s="47">
        <v>1035.5940967741935</v>
      </c>
      <c r="O39" s="49"/>
      <c r="P39" s="49"/>
      <c r="Q39" s="8"/>
      <c r="R39" s="49"/>
      <c r="S39" s="49">
        <v>24.722080213409004</v>
      </c>
      <c r="T39" s="43"/>
      <c r="V39" s="55">
        <v>26</v>
      </c>
      <c r="W39" s="8"/>
      <c r="X39" s="47">
        <v>217.45111111111112</v>
      </c>
      <c r="Y39" s="49"/>
      <c r="Z39" s="49"/>
      <c r="AA39" s="8"/>
      <c r="AB39" s="49"/>
      <c r="AC39" s="49">
        <v>92.962736557995271</v>
      </c>
      <c r="AD39" s="43"/>
      <c r="AF39" s="55">
        <v>26</v>
      </c>
      <c r="AG39" s="8"/>
      <c r="AH39" s="47">
        <v>161.50916666666663</v>
      </c>
      <c r="AI39" s="49"/>
      <c r="AJ39" s="49"/>
      <c r="AK39" s="8"/>
      <c r="AL39" s="49"/>
      <c r="AM39" s="49">
        <v>143.33484078032092</v>
      </c>
      <c r="AN39" s="43"/>
      <c r="AP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</row>
    <row r="40" spans="2:98" s="24" customFormat="1" ht="12.75" customHeight="1" x14ac:dyDescent="0.3">
      <c r="B40" s="55">
        <v>27</v>
      </c>
      <c r="C40" s="100"/>
      <c r="D40" s="47">
        <v>57.432520833333321</v>
      </c>
      <c r="E40" s="49"/>
      <c r="F40" s="49"/>
      <c r="G40" s="8"/>
      <c r="H40" s="49"/>
      <c r="I40" s="49">
        <v>304.87691689395899</v>
      </c>
      <c r="J40" s="43" t="s">
        <v>41</v>
      </c>
      <c r="L40" s="55">
        <v>27</v>
      </c>
      <c r="M40" s="107"/>
      <c r="N40" s="47">
        <v>1035.6652903225806</v>
      </c>
      <c r="O40" s="49"/>
      <c r="P40" s="49"/>
      <c r="Q40" s="8"/>
      <c r="R40" s="49"/>
      <c r="S40" s="49">
        <v>28.351939670850772</v>
      </c>
      <c r="T40" s="43" t="s">
        <v>41</v>
      </c>
      <c r="V40" s="55">
        <v>27</v>
      </c>
      <c r="W40" s="107"/>
      <c r="X40" s="47">
        <v>217.46111111111111</v>
      </c>
      <c r="Y40" s="49"/>
      <c r="Z40" s="49"/>
      <c r="AA40" s="8"/>
      <c r="AB40" s="49"/>
      <c r="AC40" s="49">
        <v>91.127458916315845</v>
      </c>
      <c r="AD40" s="43" t="s">
        <v>41</v>
      </c>
      <c r="AF40" s="55">
        <v>27</v>
      </c>
      <c r="AG40" s="107"/>
      <c r="AH40" s="47">
        <v>161.46333333333331</v>
      </c>
      <c r="AI40" s="49"/>
      <c r="AJ40" s="49"/>
      <c r="AK40" s="8"/>
      <c r="AL40" s="49"/>
      <c r="AM40" s="49">
        <v>154.4980563213328</v>
      </c>
      <c r="AN40" s="43" t="s">
        <v>41</v>
      </c>
      <c r="AP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</row>
    <row r="41" spans="2:98" s="24" customFormat="1" ht="12.75" customHeight="1" x14ac:dyDescent="0.3">
      <c r="B41" s="55">
        <v>28</v>
      </c>
      <c r="C41" s="48"/>
      <c r="D41" s="47">
        <v>57.468937499999988</v>
      </c>
      <c r="E41" s="49"/>
      <c r="F41" s="49"/>
      <c r="G41" s="8"/>
      <c r="H41" s="49"/>
      <c r="I41" s="49">
        <v>326.32166609412883</v>
      </c>
      <c r="J41" s="43" t="s">
        <v>28</v>
      </c>
      <c r="L41" s="55">
        <v>28</v>
      </c>
      <c r="M41" s="8"/>
      <c r="N41" s="47">
        <v>1035.7481935483872</v>
      </c>
      <c r="O41" s="49"/>
      <c r="P41" s="49"/>
      <c r="Q41" s="8"/>
      <c r="R41" s="49"/>
      <c r="S41" s="49">
        <v>26.478953360725207</v>
      </c>
      <c r="T41" s="43" t="s">
        <v>28</v>
      </c>
      <c r="V41" s="55">
        <v>28</v>
      </c>
      <c r="W41" s="8"/>
      <c r="X41" s="47">
        <v>217.37888888888887</v>
      </c>
      <c r="Y41" s="49"/>
      <c r="Z41" s="49"/>
      <c r="AA41" s="8"/>
      <c r="AB41" s="49"/>
      <c r="AC41" s="49">
        <v>86.354806815507061</v>
      </c>
      <c r="AD41" s="43" t="s">
        <v>28</v>
      </c>
      <c r="AF41" s="55">
        <v>28</v>
      </c>
      <c r="AG41" s="8"/>
      <c r="AH41" s="47">
        <v>161.38333333333335</v>
      </c>
      <c r="AI41" s="49"/>
      <c r="AJ41" s="49"/>
      <c r="AK41" s="8"/>
      <c r="AL41" s="49"/>
      <c r="AM41" s="49">
        <v>125.0691416098267</v>
      </c>
      <c r="AN41" s="43" t="s">
        <v>28</v>
      </c>
      <c r="AP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</row>
    <row r="42" spans="2:98" s="24" customFormat="1" ht="12.75" customHeight="1" x14ac:dyDescent="0.3">
      <c r="B42" s="55">
        <v>29</v>
      </c>
      <c r="C42" s="48"/>
      <c r="D42" s="47">
        <v>57.513437500000009</v>
      </c>
      <c r="E42" s="49"/>
      <c r="F42" s="49"/>
      <c r="G42" s="8"/>
      <c r="H42" s="49"/>
      <c r="I42" s="49">
        <v>332.96871652858408</v>
      </c>
      <c r="L42" s="55">
        <v>29</v>
      </c>
      <c r="M42" s="8"/>
      <c r="N42" s="47">
        <v>1035.873935483871</v>
      </c>
      <c r="O42" s="49"/>
      <c r="P42" s="49"/>
      <c r="Q42" s="8"/>
      <c r="R42" s="49"/>
      <c r="S42" s="49">
        <v>26.554044363344381</v>
      </c>
      <c r="V42" s="55">
        <v>29</v>
      </c>
      <c r="W42" s="8"/>
      <c r="X42" s="47">
        <v>217.27277777777783</v>
      </c>
      <c r="Y42" s="49"/>
      <c r="Z42" s="49"/>
      <c r="AA42" s="8"/>
      <c r="AB42" s="49"/>
      <c r="AC42" s="49">
        <v>84.162155258639018</v>
      </c>
      <c r="AF42" s="55">
        <v>29</v>
      </c>
      <c r="AG42" s="8"/>
      <c r="AH42" s="47">
        <v>161.05833333333331</v>
      </c>
      <c r="AI42" s="49"/>
      <c r="AJ42" s="49"/>
      <c r="AK42" s="8"/>
      <c r="AL42" s="49"/>
      <c r="AM42" s="49">
        <v>137.79250319953235</v>
      </c>
      <c r="AP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</row>
    <row r="43" spans="2:98" s="24" customFormat="1" ht="12.75" customHeight="1" x14ac:dyDescent="0.3">
      <c r="B43" s="55">
        <v>30</v>
      </c>
      <c r="C43" s="48"/>
      <c r="D43" s="47">
        <v>57.559395833333348</v>
      </c>
      <c r="E43" s="49"/>
      <c r="F43" s="49"/>
      <c r="G43" s="8"/>
      <c r="H43" s="49"/>
      <c r="I43" s="49">
        <v>337.33028133327906</v>
      </c>
      <c r="L43" s="55">
        <v>30</v>
      </c>
      <c r="M43" s="8"/>
      <c r="N43" s="47">
        <v>1035.952870967742</v>
      </c>
      <c r="O43" s="49"/>
      <c r="P43" s="49"/>
      <c r="Q43" s="8"/>
      <c r="R43" s="49"/>
      <c r="S43" s="49">
        <v>28.271133180135966</v>
      </c>
      <c r="V43" s="55">
        <v>30</v>
      </c>
      <c r="W43" s="8"/>
      <c r="X43" s="47">
        <v>217.40111111111113</v>
      </c>
      <c r="Y43" s="49"/>
      <c r="Z43" s="49"/>
      <c r="AA43" s="8"/>
      <c r="AB43" s="49"/>
      <c r="AC43" s="49">
        <v>80.78109828286118</v>
      </c>
      <c r="AF43" s="55">
        <v>30</v>
      </c>
      <c r="AG43" s="8"/>
      <c r="AH43" s="47">
        <v>160.99499999999998</v>
      </c>
      <c r="AI43" s="49"/>
      <c r="AJ43" s="49"/>
      <c r="AK43" s="8"/>
      <c r="AL43" s="49"/>
      <c r="AM43" s="49">
        <v>133.13516855890222</v>
      </c>
      <c r="AP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</row>
    <row r="44" spans="2:98" s="24" customFormat="1" ht="12.75" customHeight="1" x14ac:dyDescent="0.3">
      <c r="B44" s="55">
        <v>31</v>
      </c>
      <c r="C44" s="48"/>
      <c r="D44" s="47">
        <v>57.611333333333356</v>
      </c>
      <c r="E44" s="49"/>
      <c r="F44" s="49"/>
      <c r="G44" s="8"/>
      <c r="H44" s="49"/>
      <c r="I44" s="49">
        <v>338.75339219829698</v>
      </c>
      <c r="L44" s="55">
        <v>31</v>
      </c>
      <c r="M44" s="8"/>
      <c r="N44" s="47">
        <v>1036.1605806451612</v>
      </c>
      <c r="O44" s="49"/>
      <c r="P44" s="49"/>
      <c r="Q44" s="8"/>
      <c r="R44" s="49"/>
      <c r="S44" s="49">
        <v>34.554532149296442</v>
      </c>
      <c r="V44" s="55">
        <v>31</v>
      </c>
      <c r="W44" s="8"/>
      <c r="X44" s="47">
        <v>217.19555555555556</v>
      </c>
      <c r="Y44" s="49"/>
      <c r="Z44" s="49"/>
      <c r="AA44" s="8"/>
      <c r="AB44" s="49"/>
      <c r="AC44" s="49">
        <v>79.129122020685372</v>
      </c>
      <c r="AF44" s="55">
        <v>31</v>
      </c>
      <c r="AG44" s="8"/>
      <c r="AH44" s="47">
        <v>160.81166666666667</v>
      </c>
      <c r="AI44" s="49"/>
      <c r="AJ44" s="49"/>
      <c r="AK44" s="8"/>
      <c r="AL44" s="49"/>
      <c r="AM44" s="49">
        <v>112.2969166082336</v>
      </c>
      <c r="AP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</row>
    <row r="45" spans="2:98" s="24" customFormat="1" ht="12.75" customHeight="1" x14ac:dyDescent="0.3">
      <c r="B45" s="89">
        <v>1</v>
      </c>
      <c r="C45" s="87"/>
      <c r="D45" s="90">
        <v>57.666708333333332</v>
      </c>
      <c r="E45" s="91"/>
      <c r="F45" s="91"/>
      <c r="G45" s="92"/>
      <c r="H45" s="91"/>
      <c r="I45" s="91">
        <v>335.7813326490558</v>
      </c>
      <c r="J45" s="88"/>
      <c r="K45" s="25"/>
      <c r="L45" s="89">
        <v>1</v>
      </c>
      <c r="M45" s="92"/>
      <c r="N45" s="90">
        <v>1036.5223870967741</v>
      </c>
      <c r="O45" s="91"/>
      <c r="P45" s="91"/>
      <c r="Q45" s="92"/>
      <c r="R45" s="91"/>
      <c r="S45" s="91">
        <v>28.020274572803761</v>
      </c>
      <c r="T45" s="88"/>
      <c r="U45" s="22"/>
      <c r="V45" s="89">
        <v>1</v>
      </c>
      <c r="W45" s="92"/>
      <c r="X45" s="90">
        <v>217.11722222222224</v>
      </c>
      <c r="Y45" s="91"/>
      <c r="Z45" s="91"/>
      <c r="AA45" s="92"/>
      <c r="AB45" s="91"/>
      <c r="AC45" s="91">
        <v>85.464559741302509</v>
      </c>
      <c r="AD45" s="88"/>
      <c r="AE45" s="23"/>
      <c r="AF45" s="89">
        <v>1</v>
      </c>
      <c r="AG45" s="92"/>
      <c r="AH45" s="90">
        <v>160.45525000000001</v>
      </c>
      <c r="AI45" s="91"/>
      <c r="AJ45" s="91"/>
      <c r="AK45" s="92"/>
      <c r="AL45" s="91"/>
      <c r="AM45" s="91">
        <v>123.06723196796523</v>
      </c>
      <c r="AN45" s="88"/>
      <c r="AO45" s="23"/>
      <c r="AP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</row>
    <row r="46" spans="2:98" s="13" customFormat="1" ht="12" customHeight="1" x14ac:dyDescent="0.3">
      <c r="B46" s="55"/>
      <c r="C46" s="48"/>
      <c r="D46" s="47"/>
      <c r="E46" s="49"/>
      <c r="F46" s="49"/>
      <c r="G46" s="8"/>
      <c r="H46" s="49"/>
      <c r="I46" s="49"/>
      <c r="J46" s="11"/>
      <c r="K46" s="26"/>
      <c r="L46" s="55"/>
      <c r="M46" s="57"/>
      <c r="N46" s="49"/>
      <c r="O46" s="49"/>
      <c r="P46" s="49"/>
      <c r="Z46" s="49"/>
      <c r="AA46" s="8"/>
      <c r="AB46" s="49"/>
      <c r="AC46" s="49"/>
      <c r="AD46" s="11"/>
      <c r="AE46" s="50"/>
      <c r="AN46" s="11"/>
      <c r="AO46" s="14"/>
      <c r="AP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</row>
    <row r="47" spans="2:98" s="13" customFormat="1" ht="12" customHeight="1" x14ac:dyDescent="0.3">
      <c r="B47" s="55"/>
      <c r="C47" s="48"/>
      <c r="D47" s="47"/>
      <c r="E47" s="49"/>
      <c r="F47" s="49"/>
      <c r="G47" s="8"/>
      <c r="H47" s="49"/>
      <c r="I47" s="49"/>
      <c r="J47" s="11"/>
      <c r="K47" s="26"/>
      <c r="L47" s="55"/>
      <c r="M47" s="57"/>
      <c r="N47" s="49"/>
      <c r="O47" s="49"/>
      <c r="P47" s="49"/>
      <c r="Z47" s="49"/>
      <c r="AA47" s="8"/>
      <c r="AB47" s="49"/>
      <c r="AC47" s="49"/>
      <c r="AD47" s="11"/>
      <c r="AE47" s="50"/>
      <c r="AN47" s="11"/>
      <c r="AO47" s="14"/>
      <c r="AP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</row>
    <row r="48" spans="2:98" s="3" customFormat="1" ht="31.5" customHeight="1" x14ac:dyDescent="0.35">
      <c r="B48" s="131" t="s">
        <v>22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4"/>
      <c r="AP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</row>
    <row r="49" spans="42:42" x14ac:dyDescent="0.25">
      <c r="AP49" s="114"/>
    </row>
    <row r="50" spans="42:42" x14ac:dyDescent="0.25">
      <c r="AP50" s="115"/>
    </row>
    <row r="92" spans="1:98" s="13" customFormat="1" ht="10.5" customHeight="1" x14ac:dyDescent="0.25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P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</row>
    <row r="93" spans="1:98" s="14" customFormat="1" ht="15.75" thickBot="1" x14ac:dyDescent="0.3">
      <c r="A93" s="12"/>
      <c r="B93" s="9"/>
      <c r="C93" s="9"/>
      <c r="D93" s="9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3"/>
      <c r="AG93" s="13"/>
      <c r="AH93" s="13"/>
      <c r="AI93" s="13"/>
      <c r="AJ93" s="13"/>
      <c r="AK93" s="13"/>
      <c r="AL93" s="13"/>
      <c r="AM93" s="13"/>
      <c r="AN93" s="13"/>
      <c r="AQ93" s="45"/>
    </row>
    <row r="94" spans="1:98" s="14" customFormat="1" ht="15.75" thickBot="1" x14ac:dyDescent="0.3">
      <c r="A94" s="12"/>
      <c r="B94" s="128" t="s">
        <v>23</v>
      </c>
      <c r="C94" s="129"/>
      <c r="D94" s="129"/>
      <c r="E94" s="130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3"/>
      <c r="AG94" s="13"/>
      <c r="AH94" s="13"/>
      <c r="AI94" s="13"/>
      <c r="AJ94" s="13"/>
      <c r="AK94" s="13"/>
      <c r="AL94" s="13"/>
      <c r="AM94" s="13"/>
      <c r="AN94" s="13"/>
      <c r="AQ94" s="45"/>
    </row>
    <row r="95" spans="1:98" s="14" customFormat="1" x14ac:dyDescent="0.25">
      <c r="A95" s="12"/>
      <c r="B95" s="83"/>
      <c r="C95" s="121" t="s">
        <v>25</v>
      </c>
      <c r="D95" s="121"/>
      <c r="E95" s="12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3"/>
      <c r="AG95" s="13"/>
      <c r="AH95" s="13"/>
      <c r="AI95" s="13"/>
      <c r="AJ95" s="13"/>
      <c r="AK95" s="13"/>
      <c r="AL95" s="13"/>
      <c r="AM95" s="13"/>
      <c r="AN95" s="13"/>
      <c r="AQ95" s="45"/>
    </row>
    <row r="96" spans="1:98" s="14" customFormat="1" x14ac:dyDescent="0.25">
      <c r="A96" s="12"/>
      <c r="B96" s="82"/>
      <c r="C96" s="123" t="s">
        <v>24</v>
      </c>
      <c r="D96" s="123"/>
      <c r="E96" s="124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3"/>
      <c r="AG96" s="13"/>
      <c r="AH96" s="13"/>
      <c r="AI96" s="13"/>
      <c r="AJ96" s="13"/>
      <c r="AK96" s="13"/>
      <c r="AL96" s="13"/>
      <c r="AM96" s="13"/>
      <c r="AN96" s="13"/>
      <c r="AQ96" s="45"/>
    </row>
    <row r="97" spans="1:43" s="14" customFormat="1" x14ac:dyDescent="0.25">
      <c r="A97" s="12"/>
      <c r="B97" s="81"/>
      <c r="C97" s="123" t="s">
        <v>26</v>
      </c>
      <c r="D97" s="123"/>
      <c r="E97" s="124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3"/>
      <c r="AG97" s="13"/>
      <c r="AH97" s="13"/>
      <c r="AI97" s="13"/>
      <c r="AJ97" s="13"/>
      <c r="AK97" s="13"/>
      <c r="AL97" s="13"/>
      <c r="AM97" s="13"/>
      <c r="AN97" s="13"/>
      <c r="AQ97" s="45"/>
    </row>
    <row r="98" spans="1:43" ht="15.75" thickBot="1" x14ac:dyDescent="0.3">
      <c r="B98" s="85"/>
      <c r="C98" s="125" t="s">
        <v>27</v>
      </c>
      <c r="D98" s="125"/>
      <c r="E98" s="126"/>
    </row>
  </sheetData>
  <mergeCells count="35">
    <mergeCell ref="C98:E98"/>
    <mergeCell ref="AA12:AD12"/>
    <mergeCell ref="AF12:AF13"/>
    <mergeCell ref="AG12:AH12"/>
    <mergeCell ref="AI12:AJ12"/>
    <mergeCell ref="A92:AN92"/>
    <mergeCell ref="B94:E94"/>
    <mergeCell ref="C95:E95"/>
    <mergeCell ref="C96:E96"/>
    <mergeCell ref="C97:E97"/>
    <mergeCell ref="AK12:AN12"/>
    <mergeCell ref="B48:AN48"/>
    <mergeCell ref="M12:N12"/>
    <mergeCell ref="O12:P12"/>
    <mergeCell ref="Q12:T12"/>
    <mergeCell ref="V12:V13"/>
    <mergeCell ref="W12:X12"/>
    <mergeCell ref="Y12:Z12"/>
    <mergeCell ref="B12:B13"/>
    <mergeCell ref="C12:D12"/>
    <mergeCell ref="E12:F12"/>
    <mergeCell ref="G12:J12"/>
    <mergeCell ref="L12:L13"/>
    <mergeCell ref="AF9:AN9"/>
    <mergeCell ref="B10:C11"/>
    <mergeCell ref="L10:M11"/>
    <mergeCell ref="V10:W11"/>
    <mergeCell ref="AF10:AG11"/>
    <mergeCell ref="N2:Z2"/>
    <mergeCell ref="P3:X3"/>
    <mergeCell ref="P4:X4"/>
    <mergeCell ref="P5:X5"/>
    <mergeCell ref="B9:J9"/>
    <mergeCell ref="L9:T9"/>
    <mergeCell ref="V9:A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2025</vt:lpstr>
      <vt:lpstr>SEPTIEMBRE 2025</vt:lpstr>
      <vt:lpstr>OCTUBRE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jegutierrez@ETESA.com.pa</dc:creator>
  <cp:lastModifiedBy>Cervantes Villarreal</cp:lastModifiedBy>
  <cp:lastPrinted>2023-01-03T15:10:01Z</cp:lastPrinted>
  <dcterms:created xsi:type="dcterms:W3CDTF">2016-12-22T13:57:01Z</dcterms:created>
  <dcterms:modified xsi:type="dcterms:W3CDTF">2025-10-17T12:19:06Z</dcterms:modified>
</cp:coreProperties>
</file>